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B6DCE62B-0DAD-4244-B39C-5E162E629783}"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'FOR-PES-006'!$A$20:$U$877</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1" l="1"/>
  <c r="G13" i="1" l="1"/>
  <c r="G15" i="1"/>
  <c r="L21" i="1"/>
  <c r="L22" i="1"/>
  <c r="L23" i="1"/>
  <c r="L24" i="1"/>
  <c r="L25" i="1"/>
  <c r="J14" i="1"/>
  <c r="I14" i="1"/>
  <c r="O14" i="1" s="1"/>
  <c r="H14" i="1"/>
  <c r="G10" i="1"/>
  <c r="H10" i="1"/>
  <c r="I10" i="1"/>
  <c r="O10" i="1" s="1"/>
  <c r="J10" i="1"/>
  <c r="H12" i="1" l="1"/>
  <c r="I12" i="1"/>
  <c r="O12" i="1" s="1"/>
  <c r="J12" i="1"/>
  <c r="H13" i="1"/>
  <c r="I13" i="1"/>
  <c r="O13" i="1" s="1"/>
  <c r="J13" i="1"/>
  <c r="L26" i="1"/>
  <c r="L27" i="1"/>
  <c r="L28" i="1"/>
  <c r="L29" i="1"/>
  <c r="L30" i="1"/>
  <c r="I15" i="1" l="1"/>
  <c r="O15" i="1" s="1"/>
  <c r="I11" i="1"/>
  <c r="O11" i="1" s="1"/>
  <c r="I9" i="1"/>
  <c r="O9" i="1" s="1"/>
  <c r="J11" i="1"/>
  <c r="J15" i="1"/>
  <c r="J9" i="1"/>
  <c r="H15" i="1" l="1"/>
  <c r="H11" i="1"/>
  <c r="H9" i="1"/>
  <c r="G9" i="1"/>
  <c r="L877" i="1" l="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9" authorId="0" shapeId="0" xr:uid="{C161FA0F-DBE2-4EC8-A4B5-9E2E94F55402}">
      <text>
        <r>
          <rPr>
            <b/>
            <sz val="9"/>
            <color indexed="81"/>
            <rFont val="Tahoma"/>
            <family val="2"/>
          </rPr>
          <t>Numérico (mayor que 0)</t>
        </r>
      </text>
    </comment>
    <comment ref="H19" authorId="0" shapeId="0" xr:uid="{59605467-9A6B-4464-BFF3-F4631E59D55D}">
      <text>
        <r>
          <rPr>
            <b/>
            <sz val="9"/>
            <color indexed="81"/>
            <rFont val="Tahoma"/>
            <family val="2"/>
          </rPr>
          <t>RECURSOS DE:
1. Funcionamiento
2. Inversión</t>
        </r>
      </text>
    </comment>
    <comment ref="J19" authorId="0" shapeId="0" xr:uid="{00000000-0006-0000-0100-000006000000}">
      <text>
        <r>
          <rPr>
            <b/>
            <sz val="9"/>
            <color indexed="81"/>
            <rFont val="Tahoma"/>
            <family val="2"/>
          </rPr>
          <t>Establecer sí satisface metas de otros componentes generales</t>
        </r>
      </text>
    </comment>
    <comment ref="K19" authorId="0" shapeId="0" xr:uid="{C6A7F697-CC62-4118-A563-F1B91CA56D87}">
      <text>
        <r>
          <rPr>
            <b/>
            <sz val="9"/>
            <color indexed="81"/>
            <rFont val="Tahoma"/>
            <family val="2"/>
          </rPr>
          <t>Numérico (mayor o igual que "Cantidad")
Valor Acumulado de los periodos de seguimiento</t>
        </r>
      </text>
    </comment>
    <comment ref="N1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<sst xmlns="http://schemas.openxmlformats.org/spreadsheetml/2006/main" count="1172" uniqueCount="772">
  <si>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</si>
  <si>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</si>
  <si>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</si>
  <si>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</si>
  <si>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</si>
  <si>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</si>
  <si>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</si>
  <si>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</si>
  <si>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</si>
  <si>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</si>
  <si>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</si>
  <si>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</si>
  <si>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</si>
  <si>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</si>
  <si>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</si>
  <si>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</si>
  <si>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</si>
  <si>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</si>
  <si>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</si>
  <si>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</si>
  <si>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</si>
  <si>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</si>
  <si>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</si>
  <si>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</si>
  <si>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</si>
  <si>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</si>
  <si>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</si>
  <si>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</si>
  <si>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</si>
  <si>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</si>
  <si>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</si>
  <si>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</si>
  <si>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</si>
  <si>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</si>
  <si>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</si>
  <si>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</si>
  <si>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</si>
  <si>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</si>
  <si>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</si>
  <si>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</si>
  <si>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</si>
  <si>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</si>
  <si>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</si>
  <si>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</si>
  <si>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</si>
  <si>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</si>
  <si>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</si>
  <si>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</si>
  <si>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</si>
  <si>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</si>
  <si>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</si>
  <si>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</si>
  <si>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</si>
  <si>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</si>
  <si>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</si>
  <si>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</si>
  <si>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</si>
  <si>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</si>
  <si>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</si>
  <si>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</si>
  <si>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</si>
  <si>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</si>
  <si>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</si>
  <si>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</si>
  <si>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</si>
  <si>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</si>
  <si>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</si>
  <si>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</si>
  <si>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</si>
  <si>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</si>
  <si>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</si>
  <si>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</si>
  <si>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</si>
  <si>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</si>
  <si>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</si>
  <si>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</si>
  <si>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</si>
  <si>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</si>
  <si>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</si>
  <si>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</si>
  <si>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</si>
  <si>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</si>
  <si>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</si>
  <si>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</si>
  <si>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</si>
  <si>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</si>
  <si>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</si>
  <si>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</si>
  <si>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</si>
  <si>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</si>
  <si>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</si>
  <si>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</si>
  <si>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</si>
  <si>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</si>
  <si>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</si>
  <si>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</si>
  <si>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</si>
  <si>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</si>
  <si>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</si>
  <si>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</si>
  <si>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</si>
  <si>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</si>
  <si>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</si>
  <si>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</si>
  <si>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</si>
  <si>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</si>
  <si>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</si>
  <si>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</si>
  <si>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</si>
  <si>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</si>
  <si>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</si>
  <si>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</si>
  <si>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</si>
  <si>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</si>
  <si>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</si>
  <si>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</si>
  <si>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</si>
  <si>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</si>
  <si>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</si>
  <si>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</si>
  <si>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</si>
  <si>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</si>
  <si>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</si>
  <si>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</si>
  <si>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</si>
  <si>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</si>
  <si>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</si>
  <si>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</si>
  <si>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</si>
  <si>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</si>
  <si>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</si>
  <si>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</si>
  <si>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</si>
  <si>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</si>
  <si>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</si>
  <si>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</si>
  <si>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</si>
  <si>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</si>
  <si>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</si>
  <si>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</si>
  <si>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</si>
  <si>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</si>
  <si>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</si>
  <si>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</si>
  <si>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</si>
  <si>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</si>
  <si>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</si>
  <si>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</si>
  <si>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</si>
  <si>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</si>
  <si>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</si>
  <si>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</si>
  <si>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</si>
  <si>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</si>
  <si>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</si>
  <si>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</si>
  <si>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</si>
  <si>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</si>
  <si>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</si>
  <si>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</si>
  <si>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</si>
  <si>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</si>
  <si>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</si>
  <si>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</si>
  <si>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</si>
  <si>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</si>
  <si>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</si>
  <si>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</si>
  <si>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</si>
  <si>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</si>
  <si>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</si>
  <si>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</si>
  <si>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</si>
  <si>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</si>
  <si>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</si>
  <si>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</si>
  <si>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</si>
  <si>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</si>
  <si>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</si>
  <si>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</si>
  <si>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</si>
  <si>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</si>
  <si>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</si>
  <si>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</si>
  <si>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</si>
  <si>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</si>
  <si>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</si>
  <si>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</si>
  <si>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</si>
  <si>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</si>
  <si>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</si>
  <si>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</si>
  <si>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</si>
  <si>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</si>
  <si>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</si>
  <si>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</si>
  <si>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</si>
  <si>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</si>
  <si>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</si>
  <si>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</si>
  <si>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</si>
  <si>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</si>
  <si>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</si>
  <si>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</si>
  <si>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</si>
  <si>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</si>
  <si>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</si>
  <si>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</si>
  <si>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</si>
  <si>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</si>
  <si>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</si>
  <si>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</si>
  <si>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</si>
  <si>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</si>
  <si>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</si>
  <si>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</si>
  <si>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</si>
  <si>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</si>
  <si>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</si>
  <si>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</si>
  <si>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</si>
  <si>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</si>
  <si>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</si>
  <si>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</si>
  <si>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</si>
  <si>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</si>
  <si>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</si>
  <si>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</si>
  <si>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</si>
  <si>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</si>
  <si>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</si>
  <si>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</si>
  <si>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</si>
  <si>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</si>
  <si>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</si>
  <si>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</si>
  <si>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</si>
  <si>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</si>
  <si>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</si>
  <si>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</si>
  <si>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</si>
  <si>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</si>
  <si>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</si>
  <si>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</si>
  <si>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</si>
  <si>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</si>
  <si>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</si>
  <si>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</si>
  <si>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</si>
  <si>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</si>
  <si>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</si>
  <si>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</si>
  <si>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</si>
  <si>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</si>
  <si>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</si>
  <si>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</si>
  <si>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</si>
  <si>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</si>
  <si>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</si>
  <si>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</si>
  <si>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</si>
  <si>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</si>
  <si>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</si>
  <si>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</si>
  <si>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</si>
  <si>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</si>
  <si>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</si>
  <si>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</si>
  <si>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</si>
  <si>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</si>
  <si>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</si>
  <si>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</si>
  <si>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</si>
  <si>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</si>
  <si>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</si>
  <si>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</si>
  <si>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</si>
  <si>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</si>
  <si>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</si>
  <si>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</si>
  <si>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</si>
  <si>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</si>
  <si>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</si>
  <si>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</si>
  <si>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</si>
  <si>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</si>
  <si>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</si>
  <si>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</si>
  <si>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</si>
  <si>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</si>
  <si>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</si>
  <si>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</si>
  <si>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</si>
  <si>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</si>
  <si>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</si>
  <si>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</si>
  <si>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</si>
  <si>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</si>
  <si>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</si>
  <si>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</si>
  <si>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</si>
  <si>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</si>
  <si>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</si>
  <si>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</si>
  <si>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</si>
  <si>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</si>
  <si>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</si>
  <si>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</si>
  <si>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</si>
  <si>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</si>
  <si>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</si>
  <si>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</si>
  <si>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</si>
  <si>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</si>
  <si>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</si>
  <si>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</si>
  <si>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</si>
  <si>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</si>
  <si>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</si>
  <si>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</si>
  <si>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</si>
  <si>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</si>
  <si>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</si>
  <si>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</si>
  <si>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</si>
  <si>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</si>
  <si>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</si>
  <si>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</si>
  <si>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</si>
  <si>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</si>
  <si>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</si>
  <si>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</si>
  <si>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</si>
  <si>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</si>
  <si>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</si>
  <si>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</si>
  <si>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</si>
  <si>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</si>
  <si>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</si>
  <si>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</si>
  <si>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</si>
  <si>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</si>
  <si>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</si>
  <si>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</si>
  <si>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</si>
  <si>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</si>
  <si>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</si>
  <si>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</si>
  <si>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</si>
  <si>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</si>
  <si>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</si>
  <si>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</si>
  <si>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</si>
  <si>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</si>
  <si>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</si>
  <si>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</si>
  <si>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</si>
  <si>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</si>
  <si>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</si>
  <si>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</si>
  <si>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</si>
  <si>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</si>
  <si>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</si>
  <si>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</si>
  <si>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</si>
  <si>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</si>
  <si>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</si>
  <si>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</si>
  <si>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</si>
  <si>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</si>
  <si>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</si>
  <si>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</si>
  <si>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</si>
  <si>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</si>
  <si>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</si>
  <si>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</si>
  <si>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</si>
  <si>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</si>
  <si>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</si>
  <si>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</si>
  <si>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</si>
  <si>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</si>
  <si>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</si>
  <si>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</si>
  <si>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</si>
  <si>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</si>
  <si>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</si>
  <si>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</si>
  <si>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</si>
  <si>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</si>
  <si>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</si>
  <si>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</si>
  <si>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</si>
  <si>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</si>
  <si>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</si>
  <si>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</si>
  <si>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</si>
  <si>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</si>
  <si>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</si>
  <si>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</si>
  <si>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</si>
  <si>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</si>
  <si>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</si>
  <si>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</si>
  <si>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</si>
  <si>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</si>
  <si>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</si>
  <si>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</si>
  <si>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</si>
  <si>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</si>
  <si>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</si>
  <si>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</si>
  <si>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</si>
  <si>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</si>
  <si>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</si>
  <si>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</si>
  <si>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</si>
  <si>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</si>
  <si>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</si>
  <si>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</si>
  <si>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</si>
  <si>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</si>
  <si>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</si>
  <si>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</si>
  <si>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</si>
  <si>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</si>
  <si>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</si>
  <si>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</si>
  <si>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</si>
  <si>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</si>
  <si>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</si>
  <si>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</si>
  <si>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</si>
  <si>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</si>
  <si>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</si>
  <si>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</si>
  <si>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</si>
  <si>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</si>
  <si>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</si>
  <si>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</si>
  <si>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</si>
  <si>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</si>
  <si>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</si>
  <si>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</si>
  <si>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</si>
  <si>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</si>
  <si>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</si>
  <si>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</si>
  <si>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</si>
  <si>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</si>
  <si>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</si>
  <si>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</si>
  <si>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</si>
  <si>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</si>
  <si>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</si>
  <si>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</si>
  <si>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</si>
  <si>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</si>
  <si>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</si>
  <si>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</si>
  <si>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</si>
  <si>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</si>
  <si>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</si>
  <si>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</si>
  <si>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</si>
  <si>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</si>
  <si>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</si>
  <si>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</si>
  <si>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</si>
  <si>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</si>
  <si>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</si>
  <si>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</si>
  <si>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</si>
  <si>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</si>
  <si>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</si>
  <si>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</si>
  <si>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</si>
  <si>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</si>
  <si>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</si>
  <si>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</si>
  <si>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</si>
  <si>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</si>
  <si>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</si>
  <si>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</si>
  <si>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</si>
  <si>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</si>
  <si>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</si>
  <si>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</si>
  <si>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</si>
  <si>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</si>
  <si>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</si>
  <si>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</si>
  <si>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</si>
  <si>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</si>
  <si>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</si>
  <si>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</si>
  <si>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</si>
  <si>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</si>
  <si>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</si>
  <si>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</si>
  <si>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</si>
  <si>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</si>
  <si>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</si>
  <si>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</si>
  <si>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</si>
  <si>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</si>
  <si>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</si>
  <si>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</si>
  <si>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</si>
  <si>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</si>
  <si>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</si>
  <si>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</si>
  <si>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</si>
  <si>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</si>
  <si>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</si>
  <si>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</si>
  <si>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</si>
  <si>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</si>
  <si>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</si>
  <si>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</si>
  <si>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</si>
  <si>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</si>
  <si>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</si>
  <si>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</si>
  <si>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</si>
  <si>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</si>
  <si>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</si>
  <si>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</si>
  <si>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</si>
  <si>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</si>
  <si>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</si>
  <si>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</si>
  <si>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</si>
  <si>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</si>
  <si>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</si>
  <si>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</si>
  <si>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</si>
  <si>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</si>
  <si>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</si>
  <si>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</si>
  <si>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</si>
  <si>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</si>
  <si>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</si>
  <si>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</si>
  <si>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</si>
  <si>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</si>
  <si>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</si>
  <si>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</si>
  <si>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</si>
  <si>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</si>
  <si>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</si>
  <si>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</si>
  <si>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</si>
  <si>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</si>
  <si>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</si>
  <si>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</si>
  <si>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</si>
  <si>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</si>
  <si>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</si>
  <si>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</si>
  <si>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</si>
  <si>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</si>
  <si>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</si>
  <si>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</si>
  <si>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</si>
  <si>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</si>
  <si>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</si>
  <si>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</si>
  <si>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</si>
  <si>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</si>
  <si>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</si>
  <si>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</si>
  <si>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</si>
  <si>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</si>
  <si>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</si>
  <si>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</si>
  <si>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</si>
  <si>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</si>
  <si>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</si>
  <si>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</si>
  <si>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</si>
  <si>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</si>
  <si>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</si>
  <si>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</si>
  <si>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</si>
  <si>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</si>
  <si>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</si>
  <si>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</si>
  <si>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</si>
  <si>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</si>
  <si>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</si>
  <si>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</si>
  <si>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</si>
  <si>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</si>
  <si>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</si>
  <si>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</si>
  <si>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</si>
  <si>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</si>
  <si>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</si>
  <si>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</si>
  <si>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</si>
  <si>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</si>
  <si>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</si>
  <si>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</si>
  <si>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</si>
  <si>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</si>
  <si>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</si>
  <si>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</si>
  <si>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</si>
  <si>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</si>
  <si>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</si>
  <si>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</si>
  <si>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</si>
  <si>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</si>
  <si>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</si>
  <si>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</si>
  <si>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</si>
  <si>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</si>
  <si>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</si>
  <si>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</si>
  <si>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</si>
  <si>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</si>
  <si>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</si>
  <si>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</si>
  <si>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</si>
  <si>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</si>
  <si>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</si>
  <si>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</si>
  <si>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</si>
  <si>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</si>
  <si>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</si>
  <si>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</si>
  <si>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</si>
  <si>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</si>
  <si>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</si>
  <si>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</si>
  <si>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</si>
  <si>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</si>
  <si>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</si>
  <si>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</si>
  <si>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</si>
  <si>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</si>
  <si>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</si>
  <si>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</si>
  <si>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</si>
  <si>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</si>
  <si>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</si>
  <si>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</si>
  <si>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</si>
  <si>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</si>
  <si>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</si>
  <si>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</si>
  <si>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</si>
  <si>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</si>
  <si>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</si>
  <si>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</si>
  <si>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</si>
  <si>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</si>
  <si>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</si>
  <si>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</si>
  <si>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</si>
  <si>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</si>
  <si>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</si>
  <si>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</si>
  <si>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</si>
  <si>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</si>
  <si>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</si>
  <si>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</si>
  <si>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</si>
  <si>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</si>
  <si>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</si>
  <si>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</si>
  <si>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</si>
  <si>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</si>
  <si>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</si>
  <si>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</si>
  <si>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</si>
  <si>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</si>
  <si>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</si>
  <si>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</si>
  <si>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</si>
  <si>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</si>
  <si>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</si>
  <si>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</si>
  <si>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</si>
  <si>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</si>
  <si>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</si>
  <si>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</si>
  <si>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</si>
  <si>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</si>
  <si>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</si>
  <si>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</si>
  <si>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</si>
  <si>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</si>
  <si>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</si>
  <si>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</si>
  <si>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</si>
  <si>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</si>
  <si>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</si>
  <si>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</si>
  <si>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</si>
  <si>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</si>
  <si>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</si>
  <si>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</si>
  <si>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</si>
  <si>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</si>
  <si>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</si>
  <si>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</si>
  <si>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</si>
  <si>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</si>
  <si>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</si>
  <si>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</si>
  <si>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</si>
  <si>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</si>
  <si>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</si>
  <si>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</si>
  <si>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</si>
  <si>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</si>
  <si>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</si>
  <si>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</si>
  <si>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</si>
  <si>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</si>
  <si>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</si>
  <si>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</si>
  <si>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</si>
  <si>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</si>
  <si>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</si>
  <si>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</si>
  <si>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</si>
  <si>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</si>
  <si>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</si>
  <si>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</si>
  <si>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</si>
  <si>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</si>
  <si>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</si>
  <si>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</si>
  <si>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</si>
  <si>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</si>
  <si>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</si>
  <si>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</si>
  <si>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</si>
  <si>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</si>
  <si>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</si>
  <si>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</si>
  <si>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</si>
  <si>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</si>
  <si>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 xml:space="preserve">Informe presentado </t>
  </si>
  <si>
    <t>Construir y presentar el  informe de avance de las dimensiones de MIPG, al comité del sistema de gestión</t>
  </si>
  <si>
    <t>Revisar los documentos de los procesos  que lo soliciten asociados al Sistema</t>
  </si>
  <si>
    <t>Documentos revisados</t>
  </si>
  <si>
    <t xml:space="preserve">
NC-245-2025</t>
  </si>
  <si>
    <t xml:space="preserve">
NC-246-2025</t>
  </si>
  <si>
    <t>PTEP 02</t>
  </si>
  <si>
    <t>PTEP 26</t>
  </si>
  <si>
    <t>Capacitar a los facilitadores de proceso en identificación , análisis y evaluación de la eficacia de los indicadores</t>
  </si>
  <si>
    <t>Capacitación realizada a los facilitadores de los procesos del Sistema de gestión</t>
  </si>
  <si>
    <t>Revisar y analizar los indicadores del Sistema de gestión, en los procesos</t>
  </si>
  <si>
    <t>Realizar los seguimientos cuatrimestrales de los reportes de indicadores</t>
  </si>
  <si>
    <t>Seguimientos realizados</t>
  </si>
  <si>
    <t>Realizar la capacitación a los facilitadores de los  procesos sobre identificación y tratamiento de salidas no conformes.</t>
  </si>
  <si>
    <t>Capacitación realizada a los facilitadores de los procesos del SGI</t>
  </si>
  <si>
    <t>Realizar la identificación y el registro de las salidas no conformes en el formato establecido, por parte de los procesos misionales del Sistema de Gestión.</t>
  </si>
  <si>
    <t xml:space="preserve">Formatos diligenciados </t>
  </si>
  <si>
    <t>Realizar los seguimientos trimestral de las salidas no conformes identificadas por parte de los procesos del Sistema de Gestión.</t>
  </si>
  <si>
    <t>Realizar la capacitación a los  facilitadores de todos los procesos sobre la política y lineamientos de riesgos actualizada en 2025</t>
  </si>
  <si>
    <t>Realizar el monitoreo y cargue de evidencias en el aplicativo  del DAFP- SUIT</t>
  </si>
  <si>
    <t xml:space="preserve">Monitoreos en la plataforma </t>
  </si>
  <si>
    <t>Indicadores de los procesos del sistema de gestión</t>
  </si>
  <si>
    <t>NC-ICONTEC-1-2025  9.1.1. La organización no está evaluando de manera adecuada el desempeño y la eficacia del Sistema de Gestión de Calidad (SGC), lo cual limita la toma de decisiones informadas para la mejora continua
Evidencia:
1.El indicador de satisfacción SAD, correspondiente al proceso de Admisiones y Registros, presenta un desempeño inferior a la meta establecida desde el año 2023.2.El indicador de Movilidad Académica Nacional e Internacional del proceso de Internacionalización muestra un desempeño consistentemente superior al valor meta definido en el sistema de gestión de calidad (SGC) desde el segundo semestre del año 2023.3.Los indicadores asociados al proceso de Docencia corresponden exclusivamente a los exigidos por la normativa nacional (legislación colombiana), sin evidencia de que se hayan complementado con indicadores propios del sistema de gestión que permitan evaluar de forma más integral la eficacia del proceso.4.El proceso de Sistemas Informáticos limita su evaluación al análisis de solicitudes a través de la mesa de ayuda y a los respaldos de información (backups), sin contemplar otros aspectos relevantes del desempeño del proceso ni del impacto de sus servicios en el SGC.5.No se han ajustado los limites inferiores del indicador de proceso gestión disciplinaria – tramitados- que permita mejorar la precisión del análisis.6.El indicador: Índice de liquidez en el proceso gestión financiera y el indicador de contratación de servicios personales del proceso gestión contractual, no se les ha ajustado la meta que permita tomar decisiones alineadas al uso eficiente de los recursos.</t>
  </si>
  <si>
    <t>Porque existe debilidad en los conocimiento del personal sobre el concepto de “salida no conforme” y su tratamiento, debido a la falta de articulación entre los procesos y el sistema con en el tratamiento de las no conformidades</t>
  </si>
  <si>
    <t>NC-ICONTEC 2 8.7. 1 La organización no garantiza de manera sistemática la adecuada identificación, control y tratamiento de las salidas no conformes generadas en los procesos de Bienestar Universitario, Gestión de Información Bibliográfica, y Admisiones y Registro.
Evidencia:
1.El formato FOR-GDC-013, versión 5, actualmente utilizado para el registro de salidas no conformes, no permite realizar una trazabilidad efectiva que facilite la identificación clara de la salida no conforme, ni la verificación posterior del cumplimiento de los requisitos una vez aplicada la corrección correspondiente.2.Los procesos mencionados no han implementado mecanismos efectivos para detectar salidas no conformes durante la prestación del servicio ni posterior a su entrega, considerando la totalidad de las actividades o líneas de acción que los componen.</t>
  </si>
  <si>
    <t>Porque se miden los resultados pero no se analiza las causas y tendencias del indicador, lo que impide medir la eficacia de los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</si>
</sst>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9">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4" fontId="34"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36" fillId="0" borderId="0" xfId="0" applyFont="1" applyFill="1" applyAlignment="1">
      <alignment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10" fontId="17"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8"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8" fillId="0" borderId="1" xfId="0" applyNumberFormat="1" applyFont="1" applyFill="1" applyBorder="1" applyAlignment="1" applyProtection="1">
      <alignment vertical="center" wrapText="1"/>
    </xf>
    <xf numFmtId="0" fontId="38"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5" fillId="0" borderId="1" xfId="0" applyFont="1" applyBorder="1" applyAlignment="1">
      <alignment horizontal="center" vertical="top"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7"/>
  <sheetViews>
    <sheetView showGridLines="0" tabSelected="1" view="pageBreakPreview" zoomScale="90" zoomScaleNormal="90" zoomScaleSheetLayoutView="90" workbookViewId="0">
      <selection activeCell="D11" sqref="D11:E11"/>
    </sheetView>
  </sheetViews>
  <sheetFormatPr baseColWidth="10" defaultColWidth="11.42578125" defaultRowHeight="12.75" x14ac:dyDescent="0.25"/>
  <cols>
    <col min="1" max="1" width="24" style="52" customWidth="1"/>
    <col min="2" max="2" width="27.85546875" style="88" customWidth="1"/>
    <col min="3" max="3" width="32" style="88"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86"/>
  </cols>
  <sheetData>
    <row r="1" spans="1:15" s="1" customFormat="1" ht="27" customHeight="1" x14ac:dyDescent="0.25">
      <c r="A1" s="103"/>
      <c r="B1" s="98" t="s">
        <v>30</v>
      </c>
      <c r="C1" s="98"/>
      <c r="D1" s="98"/>
      <c r="E1" s="98"/>
      <c r="F1" s="98"/>
      <c r="G1" s="98"/>
      <c r="H1" s="98"/>
      <c r="I1" s="98"/>
      <c r="J1" s="98"/>
      <c r="K1" s="102" t="s">
        <v>72</v>
      </c>
      <c r="L1" s="102"/>
      <c r="M1" s="102"/>
      <c r="N1" s="102"/>
      <c r="O1" s="102"/>
    </row>
    <row r="2" spans="1:15" s="1" customFormat="1" ht="24" customHeight="1" x14ac:dyDescent="0.25">
      <c r="A2" s="103"/>
      <c r="B2" s="98" t="s">
        <v>31</v>
      </c>
      <c r="C2" s="98"/>
      <c r="D2" s="98"/>
      <c r="E2" s="98"/>
      <c r="F2" s="98"/>
      <c r="G2" s="98"/>
      <c r="H2" s="98"/>
      <c r="I2" s="98"/>
      <c r="J2" s="98"/>
      <c r="K2" s="102" t="s">
        <v>252</v>
      </c>
      <c r="L2" s="102"/>
      <c r="M2" s="102"/>
      <c r="N2" s="102"/>
      <c r="O2" s="102"/>
    </row>
    <row r="3" spans="1:15" s="1" customFormat="1" ht="24" customHeight="1" x14ac:dyDescent="0.25">
      <c r="A3" s="103"/>
      <c r="B3" s="98"/>
      <c r="C3" s="98"/>
      <c r="D3" s="98"/>
      <c r="E3" s="98"/>
      <c r="F3" s="98"/>
      <c r="G3" s="98"/>
      <c r="H3" s="98"/>
      <c r="I3" s="98"/>
      <c r="J3" s="98"/>
      <c r="K3" s="102" t="s">
        <v>251</v>
      </c>
      <c r="L3" s="102"/>
      <c r="M3" s="102"/>
      <c r="N3" s="102"/>
      <c r="O3" s="102"/>
    </row>
    <row r="4" spans="1:15" s="1" customFormat="1" ht="28.5" customHeight="1" x14ac:dyDescent="0.25">
      <c r="A4" s="104" t="s">
        <v>258</v>
      </c>
      <c r="B4" s="105"/>
      <c r="C4" s="105"/>
      <c r="D4" s="105"/>
      <c r="E4" s="105"/>
      <c r="F4" s="105"/>
      <c r="G4" s="105"/>
      <c r="H4" s="105"/>
      <c r="I4" s="105"/>
      <c r="J4" s="105"/>
      <c r="K4" s="105"/>
      <c r="L4" s="105"/>
      <c r="M4" s="105"/>
      <c r="N4" s="105"/>
      <c r="O4" s="106"/>
    </row>
    <row r="5" spans="1:15" s="1" customFormat="1" ht="24" customHeight="1" x14ac:dyDescent="0.25">
      <c r="D5" s="14"/>
      <c r="E5" s="14"/>
      <c r="F5" s="14"/>
      <c r="G5" s="14"/>
      <c r="H5" s="14"/>
      <c r="I5" s="14"/>
      <c r="J5" s="14"/>
      <c r="K5" s="4"/>
      <c r="L5" s="14"/>
      <c r="M5" s="14"/>
      <c r="N5" s="14"/>
      <c r="O5" s="15"/>
    </row>
    <row r="6" spans="1:15" s="5" customFormat="1" ht="15" customHeight="1" x14ac:dyDescent="0.25">
      <c r="A6" s="108" t="s">
        <v>157</v>
      </c>
      <c r="B6" s="108"/>
      <c r="C6" s="108"/>
      <c r="D6" s="108"/>
      <c r="E6" s="108"/>
      <c r="F6" s="108"/>
      <c r="G6" s="108"/>
      <c r="H6" s="108"/>
      <c r="I6" s="108"/>
      <c r="J6" s="108"/>
      <c r="K6" s="108"/>
      <c r="L6" s="108"/>
      <c r="M6" s="108"/>
      <c r="N6" s="108"/>
      <c r="O6" s="108"/>
    </row>
    <row r="7" spans="1:15" s="5" customFormat="1" ht="18" customHeight="1" x14ac:dyDescent="0.25">
      <c r="A7" s="99" t="s">
        <v>5</v>
      </c>
      <c r="B7" s="100"/>
      <c r="C7" s="100"/>
      <c r="D7" s="100"/>
      <c r="E7" s="100"/>
      <c r="F7" s="101"/>
      <c r="G7" s="99" t="s">
        <v>158</v>
      </c>
      <c r="H7" s="100"/>
      <c r="I7" s="101"/>
      <c r="J7" s="25">
        <v>2026</v>
      </c>
      <c r="K7" s="107" t="s">
        <v>248</v>
      </c>
      <c r="L7" s="107"/>
      <c r="M7" s="107"/>
      <c r="N7" s="107"/>
      <c r="O7" s="107"/>
    </row>
    <row r="8" spans="1:15" s="5" customFormat="1" ht="24" x14ac:dyDescent="0.25">
      <c r="A8" s="49" t="s">
        <v>0</v>
      </c>
      <c r="B8" s="49" t="s">
        <v>1</v>
      </c>
      <c r="C8" s="49" t="s">
        <v>2</v>
      </c>
      <c r="D8" s="112" t="s">
        <v>233</v>
      </c>
      <c r="E8" s="112"/>
      <c r="F8" s="54" t="s">
        <v>234</v>
      </c>
      <c r="G8" s="55" t="s">
        <v>236</v>
      </c>
      <c r="H8" s="49" t="s">
        <v>243</v>
      </c>
      <c r="I8" s="49" t="s">
        <v>73</v>
      </c>
      <c r="J8" s="50" t="s">
        <v>74</v>
      </c>
      <c r="K8" s="48" t="s">
        <v>237</v>
      </c>
      <c r="L8" s="109" t="s">
        <v>239</v>
      </c>
      <c r="M8" s="110"/>
      <c r="N8" s="111"/>
      <c r="O8" s="48" t="s">
        <v>75</v>
      </c>
    </row>
    <row r="9" spans="1:15" s="67" customFormat="1" ht="89.25" x14ac:dyDescent="0.25">
      <c r="A9" s="82" t="s">
        <v>29</v>
      </c>
      <c r="B9" s="82" t="s">
        <v>117</v>
      </c>
      <c r="C9" s="82" t="s">
        <v>118</v>
      </c>
      <c r="D9" s="92" t="s">
        <v>142</v>
      </c>
      <c r="E9" s="92"/>
      <c r="F9" s="82" t="s">
        <v>459</v>
      </c>
      <c r="G9" s="82">
        <f>IFERROR(VLOOKUP(F9,'Hoja 2'!$AR$3:$AY$176,8,FALSE)," ")</f>
        <v>71</v>
      </c>
      <c r="H9" s="82" t="str">
        <f>IFERROR(VLOOKUP(F9,'Hoja 2'!$AR$3:$AX$176,2,FALSE),"Cumplimiento de la acción")</f>
        <v>Resultado_ponderado_de_los_valores_obtenidos_en_el_cumplimiento_de_requisitos_de_las_políticas_y_dimensiones_de_MIPG_</v>
      </c>
      <c r="I9" s="76">
        <f>IFERROR(VLOOKUP(F9,'Hoja 2'!$AR$3:$AX$121,6,FALSE),"100%")</f>
        <v>80</v>
      </c>
      <c r="J9" s="76" t="str">
        <f>IFERROR(VLOOKUP(F9,'Hoja 2'!$AR$3:$AX$121,7,FALSE),"Acción cumplida")</f>
        <v>%_de_avance_en_el_nivel_de_desempeño_institucional</v>
      </c>
      <c r="K9" s="21"/>
      <c r="L9" s="93"/>
      <c r="M9" s="94"/>
      <c r="N9" s="95"/>
      <c r="O9" s="77">
        <f t="shared" ref="O9:O15" si="0">IF(((K9)/I9)&gt;100%,100%,((K9)/I9))</f>
        <v>0</v>
      </c>
    </row>
    <row r="10" spans="1:15" s="67" customFormat="1" ht="102" customHeight="1" x14ac:dyDescent="0.25">
      <c r="A10" s="83" t="s">
        <v>29</v>
      </c>
      <c r="B10" s="83" t="s">
        <v>117</v>
      </c>
      <c r="C10" s="83" t="s">
        <v>118</v>
      </c>
      <c r="D10" s="92" t="s">
        <v>142</v>
      </c>
      <c r="E10" s="92"/>
      <c r="F10" s="82" t="s">
        <v>463</v>
      </c>
      <c r="G10" s="82">
        <f>IFERROR(VLOOKUP(F10,'Hoja 2'!$AR$3:$AY$176,8,FALSE)," ")</f>
        <v>72</v>
      </c>
      <c r="H10" s="82" t="str">
        <f>IFERROR(VLOOKUP(F10,'Hoja 2'!$AR$3:$AX$176,2,FALSE),"Cumplimiento de la acción")</f>
        <v>(Sumatoria_de_procedimientos_simplificados_y/o_racionalizados_/_Total_de_procedimientos_del_mapa_de_procesos_UPN)_*_100</v>
      </c>
      <c r="I10" s="76">
        <f>IFERROR(VLOOKUP(F10,'Hoja 2'!$AR$3:$AX$121,6,FALSE),"100%")</f>
        <v>100</v>
      </c>
      <c r="J10" s="76" t="str">
        <f>IFERROR(VLOOKUP(F10,'Hoja 2'!$AR$3:$AX$121,7,FALSE),"Acción cumplida")</f>
        <v>%_de_procedimientos_simplificados_y/o_racionalizados</v>
      </c>
      <c r="K10" s="21"/>
      <c r="L10" s="93"/>
      <c r="M10" s="94"/>
      <c r="N10" s="95"/>
      <c r="O10" s="77">
        <f t="shared" si="0"/>
        <v>0</v>
      </c>
    </row>
    <row r="11" spans="1:15" s="67" customFormat="1" ht="89.25" x14ac:dyDescent="0.25">
      <c r="A11" s="82" t="s">
        <v>27</v>
      </c>
      <c r="B11" s="82" t="s">
        <v>44</v>
      </c>
      <c r="C11" s="82" t="s">
        <v>53</v>
      </c>
      <c r="D11" s="126" t="s">
        <v>768</v>
      </c>
      <c r="E11" s="127"/>
      <c r="F11" s="128" t="s">
        <v>769</v>
      </c>
      <c r="G11" s="124" t="s">
        <v>750</v>
      </c>
      <c r="H11" s="82" t="str">
        <f>IFERROR(VLOOKUP(F11,'Hoja 2'!$AR$3:$AX$176,2,FALSE),"Cumplimiento de la acción")</f>
        <v>Cumplimiento de la acción</v>
      </c>
      <c r="I11" s="76" t="str">
        <f>IFERROR(VLOOKUP(F11,'Hoja 2'!$AR$3:$AX$121,6,FALSE),"100%")</f>
        <v>100%</v>
      </c>
      <c r="J11" s="76" t="str">
        <f>IFERROR(VLOOKUP(F11,'Hoja 2'!$AR$3:$AX$121,7,FALSE),"Acción cumplida")</f>
        <v>Acción cumplida</v>
      </c>
      <c r="K11" s="68"/>
      <c r="L11" s="93"/>
      <c r="M11" s="94"/>
      <c r="N11" s="95"/>
      <c r="O11" s="77">
        <f t="shared" si="0"/>
        <v>0</v>
      </c>
    </row>
    <row r="12" spans="1:15" s="67" customFormat="1" ht="51" customHeight="1" x14ac:dyDescent="0.25">
      <c r="A12" s="83" t="s">
        <v>27</v>
      </c>
      <c r="B12" s="83" t="s">
        <v>44</v>
      </c>
      <c r="C12" s="83" t="s">
        <v>53</v>
      </c>
      <c r="D12" s="126" t="s">
        <v>770</v>
      </c>
      <c r="E12" s="127"/>
      <c r="F12" s="128" t="s">
        <v>771</v>
      </c>
      <c r="G12" s="124" t="s">
        <v>751</v>
      </c>
      <c r="H12" s="82" t="str">
        <f>IFERROR(VLOOKUP(F12,'Hoja 2'!$AR$3:$AX$176,2,FALSE),"Cumplimiento de la acción")</f>
        <v>Cumplimiento de la acción</v>
      </c>
      <c r="I12" s="76" t="str">
        <f>IFERROR(VLOOKUP(F12,'Hoja 2'!$AR$3:$AX$121,6,FALSE),"100%")</f>
        <v>100%</v>
      </c>
      <c r="J12" s="76" t="str">
        <f>IFERROR(VLOOKUP(F12,'Hoja 2'!$AR$3:$AX$121,7,FALSE),"Acción cumplida")</f>
        <v>Acción cumplida</v>
      </c>
      <c r="K12" s="68"/>
      <c r="L12" s="93"/>
      <c r="M12" s="94"/>
      <c r="N12" s="95"/>
      <c r="O12" s="77">
        <f t="shared" si="0"/>
        <v>0</v>
      </c>
    </row>
    <row r="13" spans="1:15" s="67" customFormat="1" ht="89.25" x14ac:dyDescent="0.25">
      <c r="A13" s="82" t="s">
        <v>28</v>
      </c>
      <c r="B13" s="82" t="s">
        <v>166</v>
      </c>
      <c r="C13" s="82" t="s">
        <v>162</v>
      </c>
      <c r="D13" s="92" t="s">
        <v>167</v>
      </c>
      <c r="E13" s="92"/>
      <c r="F13" s="82" t="s">
        <v>177</v>
      </c>
      <c r="G13" s="82" t="str">
        <f>IFERROR(VLOOKUP(F13,'Hoja 2'!$AR$3:$AY$176,8,FALSE)," ")</f>
        <v>PTEP_02</v>
      </c>
      <c r="H13" s="82" t="str">
        <f>IFERROR(VLOOKUP(F13,'Hoja 2'!$AR$3:$AX$176,2,FALSE),"Cumplimiento de la acción")</f>
        <v>Cumplimiento_de_la_acción</v>
      </c>
      <c r="I13" s="76" t="str">
        <f>IFERROR(VLOOKUP(F13,'Hoja 2'!$AR$3:$AX$121,6,FALSE),"100%")</f>
        <v>100%</v>
      </c>
      <c r="J13" s="76" t="str">
        <f>IFERROR(VLOOKUP(F13,'Hoja 2'!$AR$3:$AX$121,7,FALSE),"Acción cumplida")</f>
        <v>Acción cumplida</v>
      </c>
      <c r="K13" s="68"/>
      <c r="L13" s="93"/>
      <c r="M13" s="94"/>
      <c r="N13" s="95"/>
      <c r="O13" s="77">
        <f t="shared" si="0"/>
        <v>0</v>
      </c>
    </row>
    <row r="14" spans="1:15" s="67" customFormat="1" ht="51" x14ac:dyDescent="0.25">
      <c r="A14" s="83" t="s">
        <v>28</v>
      </c>
      <c r="B14" s="83" t="s">
        <v>166</v>
      </c>
      <c r="C14" s="82" t="s">
        <v>164</v>
      </c>
      <c r="D14" s="92" t="s">
        <v>170</v>
      </c>
      <c r="E14" s="92"/>
      <c r="F14" s="82" t="s">
        <v>199</v>
      </c>
      <c r="G14" s="83" t="str">
        <f>IFERROR(VLOOKUP(F14,'Hoja 2'!$AR$3:$AY$176,8,FALSE)," ")</f>
        <v>PTEP_26</v>
      </c>
      <c r="H14" s="82" t="str">
        <f>IFERROR(VLOOKUP(F14,'Hoja 2'!$AR$3:$AX$176,2,FALSE),"Cumplimiento de la acción")</f>
        <v>Cumplimiento_de_la_acción</v>
      </c>
      <c r="I14" s="76" t="str">
        <f>IFERROR(VLOOKUP(F14,'Hoja 2'!$AR$3:$AX$121,6,FALSE),"100%")</f>
        <v>100%</v>
      </c>
      <c r="J14" s="76" t="str">
        <f>IFERROR(VLOOKUP(F14,'Hoja 2'!$AR$3:$AX$121,7,FALSE),"Acción cumplida")</f>
        <v>Acción cumplida</v>
      </c>
      <c r="K14" s="68"/>
      <c r="L14" s="93"/>
      <c r="M14" s="94"/>
      <c r="N14" s="95"/>
      <c r="O14" s="77">
        <f t="shared" si="0"/>
        <v>0</v>
      </c>
    </row>
    <row r="15" spans="1:15" s="67" customFormat="1" ht="25.5" x14ac:dyDescent="0.25">
      <c r="A15" s="75"/>
      <c r="B15" s="75"/>
      <c r="C15" s="75"/>
      <c r="D15" s="96"/>
      <c r="E15" s="96"/>
      <c r="F15" s="75"/>
      <c r="G15" s="75" t="str">
        <f>IFERROR(VLOOKUP(F15,'Hoja 2'!$AR$3:$AY$176,8,FALSE)," ")</f>
        <v xml:space="preserve"> </v>
      </c>
      <c r="H15" s="82" t="str">
        <f>IFERROR(VLOOKUP(F15,'Hoja 2'!$AR$3:$AX$176,2,FALSE),"Cumplimiento de la acción")</f>
        <v>Cumplimiento de la acción</v>
      </c>
      <c r="I15" s="76" t="str">
        <f>IFERROR(VLOOKUP(F15,'Hoja 2'!$AR$3:$AX$121,6,FALSE),"100%")</f>
        <v>100%</v>
      </c>
      <c r="J15" s="76" t="str">
        <f>IFERROR(VLOOKUP(F15,'Hoja 2'!$AR$3:$AX$121,7,FALSE),"Acción cumplida")</f>
        <v>Acción cumplida</v>
      </c>
      <c r="K15" s="64"/>
      <c r="L15" s="93"/>
      <c r="M15" s="94"/>
      <c r="N15" s="95"/>
      <c r="O15" s="77">
        <f t="shared" si="0"/>
        <v>0</v>
      </c>
    </row>
    <row r="16" spans="1:15" s="5" customFormat="1" x14ac:dyDescent="0.25">
      <c r="A16" s="22"/>
      <c r="B16" s="22"/>
      <c r="C16" s="22"/>
      <c r="D16" s="23"/>
      <c r="E16" s="23"/>
      <c r="F16" s="23"/>
      <c r="G16" s="23"/>
      <c r="H16" s="23"/>
      <c r="I16" s="23"/>
      <c r="J16" s="23"/>
      <c r="K16" s="23"/>
      <c r="L16" s="23"/>
      <c r="M16" s="23"/>
      <c r="N16" s="23"/>
      <c r="O16" s="23"/>
    </row>
    <row r="17" spans="1:15" s="5" customFormat="1" x14ac:dyDescent="0.25">
      <c r="A17" s="108" t="s">
        <v>253</v>
      </c>
      <c r="B17" s="108"/>
      <c r="C17" s="108"/>
      <c r="D17" s="108"/>
      <c r="E17" s="108"/>
      <c r="F17" s="108"/>
      <c r="G17" s="108"/>
      <c r="H17" s="108"/>
      <c r="I17" s="108"/>
      <c r="J17" s="108"/>
      <c r="K17" s="108"/>
      <c r="L17" s="108"/>
      <c r="M17" s="108"/>
      <c r="N17" s="108"/>
      <c r="O17" s="108"/>
    </row>
    <row r="18" spans="1:15" s="3" customFormat="1" ht="15" customHeight="1" x14ac:dyDescent="0.25">
      <c r="A18" s="114" t="s">
        <v>247</v>
      </c>
      <c r="B18" s="114"/>
      <c r="C18" s="114"/>
      <c r="D18" s="114"/>
      <c r="E18" s="114"/>
      <c r="F18" s="114"/>
      <c r="G18" s="114"/>
      <c r="H18" s="114"/>
      <c r="I18" s="114"/>
      <c r="J18" s="115"/>
      <c r="K18" s="118" t="s">
        <v>249</v>
      </c>
      <c r="L18" s="119"/>
      <c r="M18" s="119"/>
      <c r="N18" s="119"/>
      <c r="O18" s="120"/>
    </row>
    <row r="19" spans="1:15" s="2" customFormat="1" ht="25.5" customHeight="1" x14ac:dyDescent="0.25">
      <c r="A19" s="113" t="s">
        <v>250</v>
      </c>
      <c r="B19" s="97" t="s">
        <v>81</v>
      </c>
      <c r="C19" s="97" t="s">
        <v>155</v>
      </c>
      <c r="D19" s="97" t="s">
        <v>73</v>
      </c>
      <c r="E19" s="97" t="s">
        <v>74</v>
      </c>
      <c r="F19" s="97" t="s">
        <v>32</v>
      </c>
      <c r="G19" s="97"/>
      <c r="H19" s="97" t="s">
        <v>78</v>
      </c>
      <c r="I19" s="97" t="s">
        <v>154</v>
      </c>
      <c r="J19" s="97" t="s">
        <v>33</v>
      </c>
      <c r="K19" s="116" t="s">
        <v>240</v>
      </c>
      <c r="L19" s="116" t="s">
        <v>241</v>
      </c>
      <c r="M19" s="116" t="s">
        <v>238</v>
      </c>
      <c r="N19" s="117" t="s">
        <v>156</v>
      </c>
      <c r="O19" s="116" t="s">
        <v>34</v>
      </c>
    </row>
    <row r="20" spans="1:15" s="1" customFormat="1" ht="22.5" customHeight="1" x14ac:dyDescent="0.25">
      <c r="A20" s="113"/>
      <c r="B20" s="97"/>
      <c r="C20" s="97"/>
      <c r="D20" s="97"/>
      <c r="E20" s="97"/>
      <c r="F20" s="24" t="s">
        <v>3</v>
      </c>
      <c r="G20" s="24" t="s">
        <v>4</v>
      </c>
      <c r="H20" s="97"/>
      <c r="I20" s="97"/>
      <c r="J20" s="97"/>
      <c r="K20" s="116"/>
      <c r="L20" s="116"/>
      <c r="M20" s="116"/>
      <c r="N20" s="117"/>
      <c r="O20" s="116"/>
    </row>
    <row r="21" spans="1:15" s="80" customFormat="1" ht="55.5" customHeight="1" x14ac:dyDescent="0.25">
      <c r="A21" s="91">
        <v>71</v>
      </c>
      <c r="B21" s="87" t="s">
        <v>731</v>
      </c>
      <c r="C21" s="84" t="s">
        <v>747</v>
      </c>
      <c r="D21" s="71">
        <v>1</v>
      </c>
      <c r="E21" s="66" t="s">
        <v>746</v>
      </c>
      <c r="F21" s="72">
        <v>46296</v>
      </c>
      <c r="G21" s="74">
        <v>46356</v>
      </c>
      <c r="H21" s="89" t="s">
        <v>79</v>
      </c>
      <c r="I21" s="87" t="s">
        <v>12</v>
      </c>
      <c r="J21" s="90" t="s">
        <v>259</v>
      </c>
      <c r="K21" s="81"/>
      <c r="L21" s="19">
        <f t="shared" ref="L21:L30" si="1">IF((K21/D21)&gt;100%,100%,(K21/D21))</f>
        <v>0</v>
      </c>
      <c r="M21" s="124"/>
      <c r="N21" s="79"/>
      <c r="O21" s="78"/>
    </row>
    <row r="22" spans="1:15" s="80" customFormat="1" ht="38.25" x14ac:dyDescent="0.25">
      <c r="A22" s="91">
        <v>72</v>
      </c>
      <c r="B22" s="87" t="s">
        <v>731</v>
      </c>
      <c r="C22" s="84" t="s">
        <v>748</v>
      </c>
      <c r="D22" s="125">
        <v>0.25</v>
      </c>
      <c r="E22" s="66" t="s">
        <v>749</v>
      </c>
      <c r="F22" s="72">
        <v>46041</v>
      </c>
      <c r="G22" s="74">
        <v>46367</v>
      </c>
      <c r="H22" s="89" t="s">
        <v>79</v>
      </c>
      <c r="I22" s="87" t="s">
        <v>12</v>
      </c>
      <c r="J22" s="90" t="s">
        <v>259</v>
      </c>
      <c r="K22" s="81"/>
      <c r="L22" s="19">
        <f t="shared" si="1"/>
        <v>0</v>
      </c>
      <c r="M22" s="78"/>
      <c r="N22" s="79"/>
      <c r="O22" s="78"/>
    </row>
    <row r="23" spans="1:15" s="4" customFormat="1" ht="63.75" x14ac:dyDescent="0.25">
      <c r="A23" s="91" t="s">
        <v>750</v>
      </c>
      <c r="B23" s="87" t="s">
        <v>731</v>
      </c>
      <c r="C23" s="84" t="s">
        <v>754</v>
      </c>
      <c r="D23" s="71">
        <v>1</v>
      </c>
      <c r="E23" s="66" t="s">
        <v>755</v>
      </c>
      <c r="F23" s="72">
        <v>46054</v>
      </c>
      <c r="G23" s="74">
        <v>46081</v>
      </c>
      <c r="H23" s="89" t="s">
        <v>79</v>
      </c>
      <c r="I23" s="87" t="s">
        <v>12</v>
      </c>
      <c r="J23" s="90" t="s">
        <v>259</v>
      </c>
      <c r="K23" s="21"/>
      <c r="L23" s="19">
        <f t="shared" si="1"/>
        <v>0</v>
      </c>
      <c r="M23" s="16"/>
      <c r="N23" s="17"/>
      <c r="O23" s="16"/>
    </row>
    <row r="24" spans="1:15" s="4" customFormat="1" ht="38.25" x14ac:dyDescent="0.25">
      <c r="A24" s="91" t="s">
        <v>750</v>
      </c>
      <c r="B24" s="87" t="s">
        <v>731</v>
      </c>
      <c r="C24" s="84" t="s">
        <v>756</v>
      </c>
      <c r="D24" s="125">
        <v>1</v>
      </c>
      <c r="E24" s="66" t="s">
        <v>767</v>
      </c>
      <c r="F24" s="72">
        <v>46235</v>
      </c>
      <c r="G24" s="74">
        <v>46265</v>
      </c>
      <c r="H24" s="89" t="s">
        <v>79</v>
      </c>
      <c r="I24" s="87" t="s">
        <v>12</v>
      </c>
      <c r="J24" s="90" t="s">
        <v>259</v>
      </c>
      <c r="K24" s="20"/>
      <c r="L24" s="19">
        <f t="shared" si="1"/>
        <v>0</v>
      </c>
      <c r="M24" s="16"/>
      <c r="N24" s="17"/>
      <c r="O24" s="16"/>
    </row>
    <row r="25" spans="1:15" s="4" customFormat="1" ht="38.25" x14ac:dyDescent="0.25">
      <c r="A25" s="91" t="s">
        <v>750</v>
      </c>
      <c r="B25" s="87" t="s">
        <v>731</v>
      </c>
      <c r="C25" s="84" t="s">
        <v>757</v>
      </c>
      <c r="D25" s="71">
        <v>3</v>
      </c>
      <c r="E25" s="66" t="s">
        <v>758</v>
      </c>
      <c r="F25" s="72">
        <v>46113</v>
      </c>
      <c r="G25" s="72">
        <v>46367</v>
      </c>
      <c r="H25" s="89" t="s">
        <v>79</v>
      </c>
      <c r="I25" s="87" t="s">
        <v>12</v>
      </c>
      <c r="J25" s="90" t="s">
        <v>259</v>
      </c>
      <c r="K25" s="65"/>
      <c r="L25" s="19">
        <f t="shared" si="1"/>
        <v>0</v>
      </c>
      <c r="M25" s="16"/>
      <c r="N25" s="17"/>
      <c r="O25" s="16"/>
    </row>
    <row r="26" spans="1:15" s="4" customFormat="1" ht="51" x14ac:dyDescent="0.25">
      <c r="A26" s="91" t="s">
        <v>751</v>
      </c>
      <c r="B26" s="87" t="s">
        <v>731</v>
      </c>
      <c r="C26" s="84" t="s">
        <v>759</v>
      </c>
      <c r="D26" s="71">
        <v>1</v>
      </c>
      <c r="E26" s="66" t="s">
        <v>760</v>
      </c>
      <c r="F26" s="72">
        <v>46054</v>
      </c>
      <c r="G26" s="72">
        <v>46081</v>
      </c>
      <c r="H26" s="89" t="s">
        <v>79</v>
      </c>
      <c r="I26" s="87" t="s">
        <v>12</v>
      </c>
      <c r="J26" s="90" t="s">
        <v>259</v>
      </c>
      <c r="K26" s="20"/>
      <c r="L26" s="19">
        <f t="shared" si="1"/>
        <v>0</v>
      </c>
      <c r="M26" s="16"/>
      <c r="N26" s="17"/>
      <c r="O26" s="16"/>
    </row>
    <row r="27" spans="1:15" s="4" customFormat="1" ht="63.75" x14ac:dyDescent="0.25">
      <c r="A27" s="91" t="s">
        <v>751</v>
      </c>
      <c r="B27" s="87" t="s">
        <v>731</v>
      </c>
      <c r="C27" s="84" t="s">
        <v>761</v>
      </c>
      <c r="D27" s="71">
        <v>8</v>
      </c>
      <c r="E27" s="72" t="s">
        <v>762</v>
      </c>
      <c r="F27" s="72">
        <v>46054</v>
      </c>
      <c r="G27" s="72">
        <v>46203</v>
      </c>
      <c r="H27" s="89" t="s">
        <v>79</v>
      </c>
      <c r="I27" s="87" t="s">
        <v>12</v>
      </c>
      <c r="J27" s="90" t="s">
        <v>259</v>
      </c>
      <c r="K27" s="85"/>
      <c r="L27" s="19">
        <f t="shared" si="1"/>
        <v>0</v>
      </c>
      <c r="M27" s="16"/>
      <c r="N27" s="17"/>
      <c r="O27" s="16"/>
    </row>
    <row r="28" spans="1:15" s="4" customFormat="1" ht="51" x14ac:dyDescent="0.25">
      <c r="A28" s="91" t="s">
        <v>751</v>
      </c>
      <c r="B28" s="87" t="s">
        <v>731</v>
      </c>
      <c r="C28" s="84" t="s">
        <v>763</v>
      </c>
      <c r="D28" s="71">
        <v>2</v>
      </c>
      <c r="E28" s="66" t="s">
        <v>758</v>
      </c>
      <c r="F28" s="72">
        <v>46204</v>
      </c>
      <c r="G28" s="72">
        <v>46367</v>
      </c>
      <c r="H28" s="89" t="s">
        <v>79</v>
      </c>
      <c r="I28" s="87" t="s">
        <v>12</v>
      </c>
      <c r="J28" s="90" t="s">
        <v>259</v>
      </c>
      <c r="K28" s="65"/>
      <c r="L28" s="19">
        <f t="shared" si="1"/>
        <v>0</v>
      </c>
      <c r="M28" s="16"/>
      <c r="N28" s="17"/>
      <c r="O28" s="16"/>
    </row>
    <row r="29" spans="1:15" s="4" customFormat="1" ht="51" x14ac:dyDescent="0.25">
      <c r="A29" s="124" t="s">
        <v>752</v>
      </c>
      <c r="B29" s="87" t="s">
        <v>731</v>
      </c>
      <c r="C29" s="84" t="s">
        <v>764</v>
      </c>
      <c r="D29" s="73">
        <v>1</v>
      </c>
      <c r="E29" s="66" t="s">
        <v>760</v>
      </c>
      <c r="F29" s="72">
        <v>46054</v>
      </c>
      <c r="G29" s="72">
        <v>46081</v>
      </c>
      <c r="H29" s="89" t="s">
        <v>79</v>
      </c>
      <c r="I29" s="87" t="s">
        <v>12</v>
      </c>
      <c r="J29" s="90" t="s">
        <v>259</v>
      </c>
      <c r="K29" s="20"/>
      <c r="L29" s="19">
        <f t="shared" si="1"/>
        <v>0</v>
      </c>
      <c r="M29" s="16"/>
      <c r="N29" s="17"/>
      <c r="O29" s="16"/>
    </row>
    <row r="30" spans="1:15" s="4" customFormat="1" ht="38.25" x14ac:dyDescent="0.25">
      <c r="A30" s="124" t="s">
        <v>753</v>
      </c>
      <c r="B30" s="87" t="s">
        <v>731</v>
      </c>
      <c r="C30" s="84" t="s">
        <v>765</v>
      </c>
      <c r="D30" s="73">
        <v>3</v>
      </c>
      <c r="E30" s="66" t="s">
        <v>766</v>
      </c>
      <c r="F30" s="72">
        <v>46143</v>
      </c>
      <c r="G30" s="72">
        <v>46367</v>
      </c>
      <c r="H30" s="89" t="s">
        <v>79</v>
      </c>
      <c r="I30" s="87" t="s">
        <v>12</v>
      </c>
      <c r="J30" s="90" t="s">
        <v>259</v>
      </c>
      <c r="K30" s="20"/>
      <c r="L30" s="19">
        <f t="shared" si="1"/>
        <v>0</v>
      </c>
      <c r="M30" s="16"/>
      <c r="N30" s="17"/>
      <c r="O30" s="16"/>
    </row>
    <row r="31" spans="1:15" x14ac:dyDescent="0.25">
      <c r="A31" s="16"/>
      <c r="B31" s="70"/>
      <c r="C31" s="70"/>
      <c r="D31" s="20"/>
      <c r="E31" s="16"/>
      <c r="F31" s="17"/>
      <c r="G31" s="17"/>
      <c r="H31" s="18"/>
      <c r="I31" s="16"/>
      <c r="J31" s="16"/>
      <c r="K31" s="16"/>
      <c r="L31" s="19" t="e">
        <f t="shared" ref="L31:L55" si="2">IF((K31/D31)&gt;100%,100%,(K31/D31))</f>
        <v>#DIV/0!</v>
      </c>
      <c r="M31" s="16"/>
      <c r="N31" s="17"/>
      <c r="O31" s="16"/>
    </row>
    <row r="32" spans="1:15" x14ac:dyDescent="0.25">
      <c r="A32" s="16"/>
      <c r="B32" s="70"/>
      <c r="C32" s="70"/>
      <c r="D32" s="20"/>
      <c r="E32" s="16"/>
      <c r="F32" s="17"/>
      <c r="G32" s="17"/>
      <c r="H32" s="18"/>
      <c r="I32" s="16"/>
      <c r="J32" s="16"/>
      <c r="K32" s="16"/>
      <c r="L32" s="19" t="e">
        <f t="shared" si="2"/>
        <v>#DIV/0!</v>
      </c>
      <c r="M32" s="16"/>
      <c r="N32" s="17"/>
      <c r="O32" s="16"/>
    </row>
    <row r="33" spans="1:15" x14ac:dyDescent="0.25">
      <c r="A33" s="16"/>
      <c r="B33" s="70"/>
      <c r="C33" s="70"/>
      <c r="D33" s="20"/>
      <c r="E33" s="16"/>
      <c r="F33" s="17"/>
      <c r="G33" s="17"/>
      <c r="H33" s="18"/>
      <c r="I33" s="16"/>
      <c r="J33" s="16"/>
      <c r="K33" s="16"/>
      <c r="L33" s="19" t="e">
        <f t="shared" si="2"/>
        <v>#DIV/0!</v>
      </c>
      <c r="M33" s="16"/>
      <c r="N33" s="17"/>
      <c r="O33" s="16"/>
    </row>
    <row r="34" spans="1:15" x14ac:dyDescent="0.25">
      <c r="A34" s="16"/>
      <c r="B34" s="70"/>
      <c r="C34" s="70"/>
      <c r="D34" s="20"/>
      <c r="E34" s="16"/>
      <c r="F34" s="17"/>
      <c r="G34" s="17"/>
      <c r="H34" s="18"/>
      <c r="I34" s="16"/>
      <c r="J34" s="16"/>
      <c r="K34" s="16"/>
      <c r="L34" s="19" t="e">
        <f t="shared" si="2"/>
        <v>#DIV/0!</v>
      </c>
      <c r="M34" s="16"/>
      <c r="N34" s="17"/>
      <c r="O34" s="16"/>
    </row>
    <row r="35" spans="1:15" x14ac:dyDescent="0.25">
      <c r="A35" s="16"/>
      <c r="B35" s="70"/>
      <c r="C35" s="70"/>
      <c r="D35" s="20"/>
      <c r="E35" s="16"/>
      <c r="F35" s="17"/>
      <c r="G35" s="17"/>
      <c r="H35" s="18"/>
      <c r="I35" s="16"/>
      <c r="J35" s="16"/>
      <c r="K35" s="16"/>
      <c r="L35" s="19" t="e">
        <f t="shared" si="2"/>
        <v>#DIV/0!</v>
      </c>
      <c r="M35" s="16"/>
      <c r="N35" s="17"/>
      <c r="O35" s="16"/>
    </row>
    <row r="36" spans="1:15" x14ac:dyDescent="0.25">
      <c r="A36" s="16"/>
      <c r="B36" s="70"/>
      <c r="C36" s="70"/>
      <c r="D36" s="20"/>
      <c r="E36" s="16"/>
      <c r="F36" s="17"/>
      <c r="G36" s="17"/>
      <c r="H36" s="18"/>
      <c r="I36" s="16"/>
      <c r="J36" s="16"/>
      <c r="K36" s="16"/>
      <c r="L36" s="19" t="e">
        <f t="shared" si="2"/>
        <v>#DIV/0!</v>
      </c>
      <c r="M36" s="16"/>
      <c r="N36" s="17"/>
      <c r="O36" s="16"/>
    </row>
    <row r="37" spans="1:15" x14ac:dyDescent="0.25">
      <c r="A37" s="16"/>
      <c r="B37" s="70"/>
      <c r="C37" s="70"/>
      <c r="D37" s="20"/>
      <c r="E37" s="16"/>
      <c r="F37" s="17"/>
      <c r="G37" s="17"/>
      <c r="H37" s="18"/>
      <c r="I37" s="16"/>
      <c r="J37" s="16"/>
      <c r="K37" s="16"/>
      <c r="L37" s="19" t="e">
        <f t="shared" si="2"/>
        <v>#DIV/0!</v>
      </c>
      <c r="M37" s="16"/>
      <c r="N37" s="17"/>
      <c r="O37" s="16"/>
    </row>
    <row r="38" spans="1:15" x14ac:dyDescent="0.25">
      <c r="A38" s="16"/>
      <c r="B38" s="70"/>
      <c r="C38" s="70"/>
      <c r="D38" s="20"/>
      <c r="E38" s="16"/>
      <c r="F38" s="17"/>
      <c r="G38" s="17"/>
      <c r="H38" s="18"/>
      <c r="I38" s="16"/>
      <c r="J38" s="16"/>
      <c r="K38" s="16"/>
      <c r="L38" s="19" t="e">
        <f t="shared" si="2"/>
        <v>#DIV/0!</v>
      </c>
      <c r="M38" s="16"/>
      <c r="N38" s="17"/>
      <c r="O38" s="16"/>
    </row>
    <row r="39" spans="1:15" x14ac:dyDescent="0.25">
      <c r="A39" s="16"/>
      <c r="B39" s="70"/>
      <c r="C39" s="70"/>
      <c r="D39" s="20"/>
      <c r="E39" s="16"/>
      <c r="F39" s="17"/>
      <c r="G39" s="17"/>
      <c r="H39" s="18"/>
      <c r="I39" s="16"/>
      <c r="J39" s="16"/>
      <c r="K39" s="16"/>
      <c r="L39" s="19" t="e">
        <f t="shared" si="2"/>
        <v>#DIV/0!</v>
      </c>
      <c r="M39" s="16"/>
      <c r="N39" s="17"/>
      <c r="O39" s="16"/>
    </row>
    <row r="40" spans="1:15" x14ac:dyDescent="0.25">
      <c r="A40" s="16"/>
      <c r="B40" s="70"/>
      <c r="C40" s="70"/>
      <c r="D40" s="20"/>
      <c r="E40" s="16"/>
      <c r="F40" s="17"/>
      <c r="G40" s="17"/>
      <c r="H40" s="18"/>
      <c r="I40" s="16"/>
      <c r="J40" s="16"/>
      <c r="K40" s="16"/>
      <c r="L40" s="19" t="e">
        <f t="shared" si="2"/>
        <v>#DIV/0!</v>
      </c>
      <c r="M40" s="16"/>
      <c r="N40" s="17"/>
      <c r="O40" s="16"/>
    </row>
    <row r="41" spans="1:15" x14ac:dyDescent="0.25">
      <c r="A41" s="16"/>
      <c r="B41" s="70"/>
      <c r="C41" s="70"/>
      <c r="D41" s="20"/>
      <c r="E41" s="16"/>
      <c r="F41" s="17"/>
      <c r="G41" s="17"/>
      <c r="H41" s="18"/>
      <c r="I41" s="16"/>
      <c r="J41" s="16"/>
      <c r="K41" s="16"/>
      <c r="L41" s="19" t="e">
        <f t="shared" si="2"/>
        <v>#DIV/0!</v>
      </c>
      <c r="M41" s="16"/>
      <c r="N41" s="17"/>
      <c r="O41" s="16"/>
    </row>
    <row r="42" spans="1:15" x14ac:dyDescent="0.25">
      <c r="A42" s="16"/>
      <c r="B42" s="70"/>
      <c r="C42" s="70"/>
      <c r="D42" s="20"/>
      <c r="E42" s="16"/>
      <c r="F42" s="17"/>
      <c r="G42" s="17"/>
      <c r="H42" s="18"/>
      <c r="I42" s="16"/>
      <c r="J42" s="16"/>
      <c r="K42" s="16"/>
      <c r="L42" s="19" t="e">
        <f t="shared" si="2"/>
        <v>#DIV/0!</v>
      </c>
      <c r="M42" s="16"/>
      <c r="N42" s="17"/>
      <c r="O42" s="16"/>
    </row>
    <row r="43" spans="1:15" x14ac:dyDescent="0.25">
      <c r="A43" s="16"/>
      <c r="B43" s="70"/>
      <c r="C43" s="70"/>
      <c r="D43" s="20"/>
      <c r="E43" s="16"/>
      <c r="F43" s="17"/>
      <c r="G43" s="17"/>
      <c r="H43" s="18"/>
      <c r="I43" s="16"/>
      <c r="J43" s="16"/>
      <c r="K43" s="16"/>
      <c r="L43" s="19" t="e">
        <f t="shared" si="2"/>
        <v>#DIV/0!</v>
      </c>
      <c r="M43" s="16"/>
      <c r="N43" s="17"/>
      <c r="O43" s="16"/>
    </row>
    <row r="44" spans="1:15" x14ac:dyDescent="0.25">
      <c r="A44" s="16"/>
      <c r="B44" s="70"/>
      <c r="C44" s="70"/>
      <c r="D44" s="20"/>
      <c r="E44" s="16"/>
      <c r="F44" s="17"/>
      <c r="G44" s="17"/>
      <c r="H44" s="18"/>
      <c r="I44" s="16"/>
      <c r="J44" s="16"/>
      <c r="K44" s="16"/>
      <c r="L44" s="19" t="e">
        <f t="shared" si="2"/>
        <v>#DIV/0!</v>
      </c>
      <c r="M44" s="16"/>
      <c r="N44" s="17"/>
      <c r="O44" s="16"/>
    </row>
    <row r="45" spans="1:15" x14ac:dyDescent="0.25">
      <c r="A45" s="16"/>
      <c r="B45" s="70"/>
      <c r="C45" s="70"/>
      <c r="D45" s="20"/>
      <c r="E45" s="16"/>
      <c r="F45" s="17"/>
      <c r="G45" s="17"/>
      <c r="H45" s="18"/>
      <c r="I45" s="16"/>
      <c r="J45" s="16"/>
      <c r="K45" s="16"/>
      <c r="L45" s="19" t="e">
        <f t="shared" si="2"/>
        <v>#DIV/0!</v>
      </c>
      <c r="M45" s="16"/>
      <c r="N45" s="17"/>
      <c r="O45" s="16"/>
    </row>
    <row r="46" spans="1:15" x14ac:dyDescent="0.25">
      <c r="A46" s="16"/>
      <c r="B46" s="70"/>
      <c r="C46" s="70"/>
      <c r="D46" s="20"/>
      <c r="E46" s="16"/>
      <c r="F46" s="17"/>
      <c r="G46" s="17"/>
      <c r="H46" s="18"/>
      <c r="I46" s="16"/>
      <c r="J46" s="16"/>
      <c r="K46" s="16"/>
      <c r="L46" s="19" t="e">
        <f t="shared" si="2"/>
        <v>#DIV/0!</v>
      </c>
      <c r="M46" s="16"/>
      <c r="N46" s="17"/>
      <c r="O46" s="16"/>
    </row>
    <row r="47" spans="1:15" x14ac:dyDescent="0.25">
      <c r="A47" s="16"/>
      <c r="B47" s="70"/>
      <c r="C47" s="70"/>
      <c r="D47" s="20"/>
      <c r="E47" s="16"/>
      <c r="F47" s="17"/>
      <c r="G47" s="17"/>
      <c r="H47" s="18"/>
      <c r="I47" s="16"/>
      <c r="J47" s="16"/>
      <c r="K47" s="16"/>
      <c r="L47" s="19" t="e">
        <f t="shared" si="2"/>
        <v>#DIV/0!</v>
      </c>
      <c r="M47" s="16"/>
      <c r="N47" s="17"/>
      <c r="O47" s="16"/>
    </row>
    <row r="48" spans="1:15" x14ac:dyDescent="0.25">
      <c r="A48" s="16"/>
      <c r="B48" s="70"/>
      <c r="C48" s="70"/>
      <c r="D48" s="20"/>
      <c r="E48" s="16"/>
      <c r="F48" s="17"/>
      <c r="G48" s="17"/>
      <c r="H48" s="18"/>
      <c r="I48" s="16"/>
      <c r="J48" s="16"/>
      <c r="K48" s="16"/>
      <c r="L48" s="19" t="e">
        <f t="shared" si="2"/>
        <v>#DIV/0!</v>
      </c>
      <c r="M48" s="16"/>
      <c r="N48" s="17"/>
      <c r="O48" s="16"/>
    </row>
    <row r="49" spans="1:15" x14ac:dyDescent="0.25">
      <c r="A49" s="16"/>
      <c r="B49" s="70"/>
      <c r="C49" s="70"/>
      <c r="D49" s="20"/>
      <c r="E49" s="16"/>
      <c r="F49" s="17"/>
      <c r="G49" s="17"/>
      <c r="H49" s="18"/>
      <c r="I49" s="16"/>
      <c r="J49" s="16"/>
      <c r="K49" s="16"/>
      <c r="L49" s="19" t="e">
        <f t="shared" si="2"/>
        <v>#DIV/0!</v>
      </c>
      <c r="M49" s="16"/>
      <c r="N49" s="17"/>
      <c r="O49" s="16"/>
    </row>
    <row r="50" spans="1:15" x14ac:dyDescent="0.25">
      <c r="A50" s="16"/>
      <c r="B50" s="70"/>
      <c r="C50" s="70"/>
      <c r="D50" s="20"/>
      <c r="E50" s="16"/>
      <c r="F50" s="17"/>
      <c r="G50" s="17"/>
      <c r="H50" s="18"/>
      <c r="I50" s="16"/>
      <c r="J50" s="16"/>
      <c r="K50" s="16"/>
      <c r="L50" s="19" t="e">
        <f t="shared" si="2"/>
        <v>#DIV/0!</v>
      </c>
      <c r="M50" s="16"/>
      <c r="N50" s="17"/>
      <c r="O50" s="16"/>
    </row>
    <row r="51" spans="1:15" x14ac:dyDescent="0.25">
      <c r="A51" s="16"/>
      <c r="B51" s="70"/>
      <c r="C51" s="70"/>
      <c r="D51" s="20"/>
      <c r="E51" s="16"/>
      <c r="F51" s="17"/>
      <c r="G51" s="17"/>
      <c r="H51" s="18"/>
      <c r="I51" s="16"/>
      <c r="J51" s="16"/>
      <c r="K51" s="16"/>
      <c r="L51" s="19" t="e">
        <f t="shared" si="2"/>
        <v>#DIV/0!</v>
      </c>
      <c r="M51" s="16"/>
      <c r="N51" s="17"/>
      <c r="O51" s="16"/>
    </row>
    <row r="52" spans="1:15" x14ac:dyDescent="0.25">
      <c r="A52" s="16"/>
      <c r="B52" s="70"/>
      <c r="C52" s="70"/>
      <c r="D52" s="20"/>
      <c r="E52" s="16"/>
      <c r="F52" s="17"/>
      <c r="G52" s="17"/>
      <c r="H52" s="18"/>
      <c r="I52" s="16"/>
      <c r="J52" s="16"/>
      <c r="K52" s="16"/>
      <c r="L52" s="19" t="e">
        <f t="shared" si="2"/>
        <v>#DIV/0!</v>
      </c>
      <c r="M52" s="16"/>
      <c r="N52" s="17"/>
      <c r="O52" s="16"/>
    </row>
    <row r="53" spans="1:15" x14ac:dyDescent="0.25">
      <c r="A53" s="16"/>
      <c r="B53" s="70"/>
      <c r="C53" s="70"/>
      <c r="D53" s="20"/>
      <c r="E53" s="16"/>
      <c r="F53" s="17"/>
      <c r="G53" s="17"/>
      <c r="H53" s="18"/>
      <c r="I53" s="16"/>
      <c r="J53" s="16"/>
      <c r="K53" s="16"/>
      <c r="L53" s="19" t="e">
        <f t="shared" si="2"/>
        <v>#DIV/0!</v>
      </c>
      <c r="M53" s="16"/>
      <c r="N53" s="17"/>
      <c r="O53" s="16"/>
    </row>
    <row r="54" spans="1:15" x14ac:dyDescent="0.25">
      <c r="A54" s="16"/>
      <c r="B54" s="70"/>
      <c r="C54" s="70"/>
      <c r="D54" s="20"/>
      <c r="E54" s="16"/>
      <c r="F54" s="17"/>
      <c r="G54" s="17"/>
      <c r="H54" s="18"/>
      <c r="I54" s="16"/>
      <c r="J54" s="16"/>
      <c r="K54" s="16"/>
      <c r="L54" s="19" t="e">
        <f t="shared" si="2"/>
        <v>#DIV/0!</v>
      </c>
      <c r="M54" s="16"/>
      <c r="N54" s="17"/>
      <c r="O54" s="16"/>
    </row>
    <row r="55" spans="1:15" x14ac:dyDescent="0.25">
      <c r="A55" s="16"/>
      <c r="B55" s="70"/>
      <c r="C55" s="70"/>
      <c r="D55" s="20"/>
      <c r="E55" s="16"/>
      <c r="F55" s="17"/>
      <c r="G55" s="17"/>
      <c r="H55" s="18"/>
      <c r="I55" s="16"/>
      <c r="J55" s="16"/>
      <c r="K55" s="16"/>
      <c r="L55" s="19" t="e">
        <f t="shared" si="2"/>
        <v>#DIV/0!</v>
      </c>
      <c r="M55" s="16"/>
      <c r="N55" s="17"/>
      <c r="O55" s="16"/>
    </row>
    <row r="56" spans="1:15" x14ac:dyDescent="0.25">
      <c r="A56" s="16"/>
      <c r="B56" s="70"/>
      <c r="C56" s="70"/>
      <c r="D56" s="20"/>
      <c r="E56" s="16"/>
      <c r="F56" s="17"/>
      <c r="G56" s="17"/>
      <c r="H56" s="18"/>
      <c r="I56" s="16"/>
      <c r="J56" s="16"/>
      <c r="K56" s="16"/>
      <c r="L56" s="19" t="e">
        <f t="shared" ref="L56:L119" si="3">IF((K56/D56)&gt;100%,100%,(K56/D56))</f>
        <v>#DIV/0!</v>
      </c>
      <c r="M56" s="16"/>
      <c r="N56" s="17"/>
      <c r="O56" s="16"/>
    </row>
    <row r="57" spans="1:15" x14ac:dyDescent="0.25">
      <c r="A57" s="16"/>
      <c r="B57" s="70"/>
      <c r="C57" s="70"/>
      <c r="D57" s="20"/>
      <c r="E57" s="16"/>
      <c r="F57" s="17"/>
      <c r="G57" s="17"/>
      <c r="H57" s="18"/>
      <c r="I57" s="16"/>
      <c r="J57" s="16"/>
      <c r="K57" s="16"/>
      <c r="L57" s="19" t="e">
        <f t="shared" si="3"/>
        <v>#DIV/0!</v>
      </c>
      <c r="M57" s="16"/>
      <c r="N57" s="17"/>
      <c r="O57" s="16"/>
    </row>
    <row r="58" spans="1:15" x14ac:dyDescent="0.25">
      <c r="A58" s="16"/>
      <c r="B58" s="70"/>
      <c r="C58" s="70"/>
      <c r="D58" s="20"/>
      <c r="E58" s="16"/>
      <c r="F58" s="17"/>
      <c r="G58" s="17"/>
      <c r="H58" s="18"/>
      <c r="I58" s="16"/>
      <c r="J58" s="16"/>
      <c r="K58" s="16"/>
      <c r="L58" s="19" t="e">
        <f t="shared" si="3"/>
        <v>#DIV/0!</v>
      </c>
      <c r="M58" s="16"/>
      <c r="N58" s="17"/>
      <c r="O58" s="16"/>
    </row>
    <row r="59" spans="1:15" x14ac:dyDescent="0.25">
      <c r="A59" s="16"/>
      <c r="B59" s="70"/>
      <c r="C59" s="70"/>
      <c r="D59" s="20"/>
      <c r="E59" s="16"/>
      <c r="F59" s="17"/>
      <c r="G59" s="17"/>
      <c r="H59" s="18"/>
      <c r="I59" s="16"/>
      <c r="J59" s="16"/>
      <c r="K59" s="16"/>
      <c r="L59" s="19" t="e">
        <f t="shared" si="3"/>
        <v>#DIV/0!</v>
      </c>
      <c r="M59" s="16"/>
      <c r="N59" s="17"/>
      <c r="O59" s="16"/>
    </row>
    <row r="60" spans="1:15" x14ac:dyDescent="0.25">
      <c r="A60" s="16"/>
      <c r="B60" s="70"/>
      <c r="C60" s="70"/>
      <c r="D60" s="20"/>
      <c r="E60" s="16"/>
      <c r="F60" s="17"/>
      <c r="G60" s="17"/>
      <c r="H60" s="18"/>
      <c r="I60" s="16"/>
      <c r="J60" s="16"/>
      <c r="K60" s="16"/>
      <c r="L60" s="19" t="e">
        <f t="shared" si="3"/>
        <v>#DIV/0!</v>
      </c>
      <c r="M60" s="16"/>
      <c r="N60" s="17"/>
      <c r="O60" s="16"/>
    </row>
    <row r="61" spans="1:15" x14ac:dyDescent="0.25">
      <c r="A61" s="16"/>
      <c r="B61" s="70"/>
      <c r="C61" s="70"/>
      <c r="D61" s="20"/>
      <c r="E61" s="16"/>
      <c r="F61" s="17"/>
      <c r="G61" s="17"/>
      <c r="H61" s="18"/>
      <c r="I61" s="16"/>
      <c r="J61" s="16"/>
      <c r="K61" s="16"/>
      <c r="L61" s="19" t="e">
        <f t="shared" si="3"/>
        <v>#DIV/0!</v>
      </c>
      <c r="M61" s="16"/>
      <c r="N61" s="17"/>
      <c r="O61" s="16"/>
    </row>
    <row r="62" spans="1:15" x14ac:dyDescent="0.25">
      <c r="A62" s="16"/>
      <c r="B62" s="70"/>
      <c r="C62" s="70"/>
      <c r="D62" s="20"/>
      <c r="E62" s="16"/>
      <c r="F62" s="17"/>
      <c r="G62" s="17"/>
      <c r="H62" s="18"/>
      <c r="I62" s="16"/>
      <c r="J62" s="16"/>
      <c r="K62" s="16"/>
      <c r="L62" s="19" t="e">
        <f t="shared" si="3"/>
        <v>#DIV/0!</v>
      </c>
      <c r="M62" s="16"/>
      <c r="N62" s="17"/>
      <c r="O62" s="16"/>
    </row>
    <row r="63" spans="1:15" x14ac:dyDescent="0.25">
      <c r="A63" s="16"/>
      <c r="B63" s="70"/>
      <c r="C63" s="70"/>
      <c r="D63" s="20"/>
      <c r="E63" s="16"/>
      <c r="F63" s="17"/>
      <c r="G63" s="17"/>
      <c r="H63" s="18"/>
      <c r="I63" s="16"/>
      <c r="J63" s="16"/>
      <c r="K63" s="16"/>
      <c r="L63" s="19" t="e">
        <f t="shared" si="3"/>
        <v>#DIV/0!</v>
      </c>
      <c r="M63" s="16"/>
      <c r="N63" s="17"/>
      <c r="O63" s="16"/>
    </row>
    <row r="64" spans="1:15" x14ac:dyDescent="0.25">
      <c r="A64" s="16"/>
      <c r="B64" s="70"/>
      <c r="C64" s="70"/>
      <c r="D64" s="20"/>
      <c r="E64" s="16"/>
      <c r="F64" s="17"/>
      <c r="G64" s="17"/>
      <c r="H64" s="18"/>
      <c r="I64" s="16"/>
      <c r="J64" s="16"/>
      <c r="K64" s="16"/>
      <c r="L64" s="19" t="e">
        <f t="shared" si="3"/>
        <v>#DIV/0!</v>
      </c>
      <c r="M64" s="16"/>
      <c r="N64" s="17"/>
      <c r="O64" s="16"/>
    </row>
    <row r="65" spans="1:15" x14ac:dyDescent="0.25">
      <c r="A65" s="16"/>
      <c r="B65" s="70"/>
      <c r="C65" s="70"/>
      <c r="D65" s="20"/>
      <c r="E65" s="16"/>
      <c r="F65" s="17"/>
      <c r="G65" s="17"/>
      <c r="H65" s="18"/>
      <c r="I65" s="16"/>
      <c r="J65" s="16"/>
      <c r="K65" s="16"/>
      <c r="L65" s="19" t="e">
        <f t="shared" si="3"/>
        <v>#DIV/0!</v>
      </c>
      <c r="M65" s="16"/>
      <c r="N65" s="17"/>
      <c r="O65" s="16"/>
    </row>
    <row r="66" spans="1:15" x14ac:dyDescent="0.25">
      <c r="A66" s="16"/>
      <c r="B66" s="70"/>
      <c r="C66" s="70"/>
      <c r="D66" s="20"/>
      <c r="E66" s="16"/>
      <c r="F66" s="17"/>
      <c r="G66" s="17"/>
      <c r="H66" s="18"/>
      <c r="I66" s="16"/>
      <c r="J66" s="16"/>
      <c r="K66" s="16"/>
      <c r="L66" s="19" t="e">
        <f t="shared" si="3"/>
        <v>#DIV/0!</v>
      </c>
      <c r="M66" s="16"/>
      <c r="N66" s="17"/>
      <c r="O66" s="16"/>
    </row>
    <row r="67" spans="1:15" x14ac:dyDescent="0.25">
      <c r="A67" s="16"/>
      <c r="B67" s="70"/>
      <c r="C67" s="70"/>
      <c r="D67" s="20"/>
      <c r="E67" s="16"/>
      <c r="F67" s="17"/>
      <c r="G67" s="17"/>
      <c r="H67" s="18"/>
      <c r="I67" s="16"/>
      <c r="J67" s="16"/>
      <c r="K67" s="16"/>
      <c r="L67" s="19" t="e">
        <f t="shared" si="3"/>
        <v>#DIV/0!</v>
      </c>
      <c r="M67" s="16"/>
      <c r="N67" s="17"/>
      <c r="O67" s="16"/>
    </row>
    <row r="68" spans="1:15" x14ac:dyDescent="0.25">
      <c r="A68" s="16"/>
      <c r="B68" s="70"/>
      <c r="C68" s="70"/>
      <c r="D68" s="20"/>
      <c r="E68" s="16"/>
      <c r="F68" s="17"/>
      <c r="G68" s="17"/>
      <c r="H68" s="18"/>
      <c r="I68" s="16"/>
      <c r="J68" s="16"/>
      <c r="K68" s="16"/>
      <c r="L68" s="19" t="e">
        <f t="shared" si="3"/>
        <v>#DIV/0!</v>
      </c>
      <c r="M68" s="16"/>
      <c r="N68" s="17"/>
      <c r="O68" s="16"/>
    </row>
    <row r="69" spans="1:15" x14ac:dyDescent="0.25">
      <c r="A69" s="16"/>
      <c r="B69" s="70"/>
      <c r="C69" s="70"/>
      <c r="D69" s="20"/>
      <c r="E69" s="16"/>
      <c r="F69" s="17"/>
      <c r="G69" s="17"/>
      <c r="H69" s="18"/>
      <c r="I69" s="16"/>
      <c r="J69" s="16"/>
      <c r="K69" s="16"/>
      <c r="L69" s="19" t="e">
        <f t="shared" si="3"/>
        <v>#DIV/0!</v>
      </c>
      <c r="M69" s="16"/>
      <c r="N69" s="17"/>
      <c r="O69" s="16"/>
    </row>
    <row r="70" spans="1:15" x14ac:dyDescent="0.25">
      <c r="A70" s="16"/>
      <c r="B70" s="70"/>
      <c r="C70" s="70"/>
      <c r="D70" s="20"/>
      <c r="E70" s="16"/>
      <c r="F70" s="17"/>
      <c r="G70" s="17"/>
      <c r="H70" s="18"/>
      <c r="I70" s="16"/>
      <c r="J70" s="16"/>
      <c r="K70" s="16"/>
      <c r="L70" s="19" t="e">
        <f t="shared" si="3"/>
        <v>#DIV/0!</v>
      </c>
      <c r="M70" s="16"/>
      <c r="N70" s="17"/>
      <c r="O70" s="16"/>
    </row>
    <row r="71" spans="1:15" x14ac:dyDescent="0.25">
      <c r="A71" s="16"/>
      <c r="B71" s="70"/>
      <c r="C71" s="70"/>
      <c r="D71" s="20"/>
      <c r="E71" s="16"/>
      <c r="F71" s="17"/>
      <c r="G71" s="17"/>
      <c r="H71" s="18"/>
      <c r="I71" s="16"/>
      <c r="J71" s="16"/>
      <c r="K71" s="16"/>
      <c r="L71" s="19" t="e">
        <f t="shared" si="3"/>
        <v>#DIV/0!</v>
      </c>
      <c r="M71" s="16"/>
      <c r="N71" s="17"/>
      <c r="O71" s="16"/>
    </row>
    <row r="72" spans="1:15" x14ac:dyDescent="0.25">
      <c r="A72" s="16"/>
      <c r="B72" s="70"/>
      <c r="C72" s="70"/>
      <c r="D72" s="20"/>
      <c r="E72" s="16"/>
      <c r="F72" s="17"/>
      <c r="G72" s="17"/>
      <c r="H72" s="18"/>
      <c r="I72" s="16"/>
      <c r="J72" s="16"/>
      <c r="K72" s="16"/>
      <c r="L72" s="19" t="e">
        <f t="shared" si="3"/>
        <v>#DIV/0!</v>
      </c>
      <c r="M72" s="16"/>
      <c r="N72" s="17"/>
      <c r="O72" s="16"/>
    </row>
    <row r="73" spans="1:15" x14ac:dyDescent="0.25">
      <c r="A73" s="16"/>
      <c r="B73" s="70"/>
      <c r="C73" s="70"/>
      <c r="D73" s="20"/>
      <c r="E73" s="16"/>
      <c r="F73" s="17"/>
      <c r="G73" s="17"/>
      <c r="H73" s="18"/>
      <c r="I73" s="16"/>
      <c r="J73" s="16"/>
      <c r="K73" s="16"/>
      <c r="L73" s="19" t="e">
        <f t="shared" si="3"/>
        <v>#DIV/0!</v>
      </c>
      <c r="M73" s="16"/>
      <c r="N73" s="17"/>
      <c r="O73" s="16"/>
    </row>
    <row r="74" spans="1:15" x14ac:dyDescent="0.25">
      <c r="A74" s="16"/>
      <c r="B74" s="70"/>
      <c r="C74" s="70"/>
      <c r="D74" s="20"/>
      <c r="E74" s="16"/>
      <c r="F74" s="17"/>
      <c r="G74" s="17"/>
      <c r="H74" s="18"/>
      <c r="I74" s="16"/>
      <c r="J74" s="16"/>
      <c r="K74" s="16"/>
      <c r="L74" s="19" t="e">
        <f t="shared" si="3"/>
        <v>#DIV/0!</v>
      </c>
      <c r="M74" s="16"/>
      <c r="N74" s="17"/>
      <c r="O74" s="16"/>
    </row>
    <row r="75" spans="1:15" x14ac:dyDescent="0.25">
      <c r="A75" s="16"/>
      <c r="B75" s="70"/>
      <c r="C75" s="70"/>
      <c r="D75" s="20"/>
      <c r="E75" s="16"/>
      <c r="F75" s="17"/>
      <c r="G75" s="17"/>
      <c r="H75" s="18"/>
      <c r="I75" s="16"/>
      <c r="J75" s="16"/>
      <c r="K75" s="16"/>
      <c r="L75" s="19" t="e">
        <f t="shared" si="3"/>
        <v>#DIV/0!</v>
      </c>
      <c r="M75" s="16"/>
      <c r="N75" s="17"/>
      <c r="O75" s="16"/>
    </row>
    <row r="76" spans="1:15" x14ac:dyDescent="0.25">
      <c r="A76" s="16"/>
      <c r="B76" s="70"/>
      <c r="C76" s="70"/>
      <c r="D76" s="20"/>
      <c r="E76" s="16"/>
      <c r="F76" s="17"/>
      <c r="G76" s="17"/>
      <c r="H76" s="18"/>
      <c r="I76" s="16"/>
      <c r="J76" s="16"/>
      <c r="K76" s="16"/>
      <c r="L76" s="19" t="e">
        <f t="shared" si="3"/>
        <v>#DIV/0!</v>
      </c>
      <c r="M76" s="16"/>
      <c r="N76" s="17"/>
      <c r="O76" s="16"/>
    </row>
    <row r="77" spans="1:15" x14ac:dyDescent="0.25">
      <c r="A77" s="16"/>
      <c r="B77" s="70"/>
      <c r="C77" s="70"/>
      <c r="D77" s="20"/>
      <c r="E77" s="16"/>
      <c r="F77" s="17"/>
      <c r="G77" s="17"/>
      <c r="H77" s="18"/>
      <c r="I77" s="16"/>
      <c r="J77" s="16"/>
      <c r="K77" s="16"/>
      <c r="L77" s="19" t="e">
        <f t="shared" si="3"/>
        <v>#DIV/0!</v>
      </c>
      <c r="M77" s="16"/>
      <c r="N77" s="17"/>
      <c r="O77" s="16"/>
    </row>
    <row r="78" spans="1:15" x14ac:dyDescent="0.25">
      <c r="A78" s="16"/>
      <c r="B78" s="70"/>
      <c r="C78" s="70"/>
      <c r="D78" s="20"/>
      <c r="E78" s="16"/>
      <c r="F78" s="17"/>
      <c r="G78" s="17"/>
      <c r="H78" s="18"/>
      <c r="I78" s="16"/>
      <c r="J78" s="16"/>
      <c r="K78" s="16"/>
      <c r="L78" s="19" t="e">
        <f t="shared" si="3"/>
        <v>#DIV/0!</v>
      </c>
      <c r="M78" s="16"/>
      <c r="N78" s="17"/>
      <c r="O78" s="16"/>
    </row>
    <row r="79" spans="1:15" x14ac:dyDescent="0.25">
      <c r="A79" s="16"/>
      <c r="B79" s="70"/>
      <c r="C79" s="70"/>
      <c r="D79" s="20"/>
      <c r="E79" s="16"/>
      <c r="F79" s="17"/>
      <c r="G79" s="17"/>
      <c r="H79" s="18"/>
      <c r="I79" s="16"/>
      <c r="J79" s="16"/>
      <c r="K79" s="16"/>
      <c r="L79" s="19" t="e">
        <f t="shared" si="3"/>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20"/>
      <c r="E91" s="16"/>
      <c r="F91" s="17"/>
      <c r="G91" s="17"/>
      <c r="H91" s="18"/>
      <c r="I91" s="16"/>
      <c r="J91" s="16"/>
      <c r="K91" s="16"/>
      <c r="L91" s="19" t="e">
        <f t="shared" si="3"/>
        <v>#DIV/0!</v>
      </c>
      <c r="M91" s="16"/>
      <c r="N91" s="17"/>
      <c r="O91" s="16"/>
    </row>
    <row r="92" spans="1:15" x14ac:dyDescent="0.25">
      <c r="A92" s="16"/>
      <c r="B92" s="70"/>
      <c r="C92" s="70"/>
      <c r="D92" s="20"/>
      <c r="E92" s="16"/>
      <c r="F92" s="17"/>
      <c r="G92" s="17"/>
      <c r="H92" s="18"/>
      <c r="I92" s="16"/>
      <c r="J92" s="16"/>
      <c r="K92" s="16"/>
      <c r="L92" s="19" t="e">
        <f t="shared" si="3"/>
        <v>#DIV/0!</v>
      </c>
      <c r="M92" s="16"/>
      <c r="N92" s="17"/>
      <c r="O92" s="16"/>
    </row>
    <row r="93" spans="1:15" x14ac:dyDescent="0.25">
      <c r="A93" s="16"/>
      <c r="B93" s="70"/>
      <c r="C93" s="70"/>
      <c r="D93" s="20"/>
      <c r="E93" s="16"/>
      <c r="F93" s="17"/>
      <c r="G93" s="17"/>
      <c r="H93" s="18"/>
      <c r="I93" s="16"/>
      <c r="J93" s="16"/>
      <c r="K93" s="16"/>
      <c r="L93" s="19" t="e">
        <f t="shared" si="3"/>
        <v>#DIV/0!</v>
      </c>
      <c r="M93" s="16"/>
      <c r="N93" s="17"/>
      <c r="O93" s="16"/>
    </row>
    <row r="94" spans="1:15" x14ac:dyDescent="0.25">
      <c r="A94" s="16"/>
      <c r="B94" s="70"/>
      <c r="C94" s="70"/>
      <c r="D94" s="20"/>
      <c r="E94" s="16"/>
      <c r="F94" s="17"/>
      <c r="G94" s="17"/>
      <c r="H94" s="18"/>
      <c r="I94" s="16"/>
      <c r="J94" s="16"/>
      <c r="K94" s="16"/>
      <c r="L94" s="19" t="e">
        <f t="shared" si="3"/>
        <v>#DIV/0!</v>
      </c>
      <c r="M94" s="16"/>
      <c r="N94" s="17"/>
      <c r="O94" s="16"/>
    </row>
    <row r="95" spans="1:15" x14ac:dyDescent="0.25">
      <c r="A95" s="16"/>
      <c r="B95" s="70"/>
      <c r="C95" s="70"/>
      <c r="D95" s="16"/>
      <c r="E95" s="16"/>
      <c r="F95" s="17"/>
      <c r="G95" s="17"/>
      <c r="H95" s="18"/>
      <c r="I95" s="16"/>
      <c r="J95" s="16"/>
      <c r="K95" s="16"/>
      <c r="L95" s="19" t="e">
        <f t="shared" si="3"/>
        <v>#DIV/0!</v>
      </c>
      <c r="M95" s="16"/>
      <c r="N95" s="17"/>
      <c r="O95" s="16"/>
    </row>
    <row r="96" spans="1:15" x14ac:dyDescent="0.25">
      <c r="A96" s="16"/>
      <c r="B96" s="70"/>
      <c r="C96" s="70"/>
      <c r="D96" s="16"/>
      <c r="E96" s="16"/>
      <c r="F96" s="17"/>
      <c r="G96" s="17"/>
      <c r="H96" s="18"/>
      <c r="I96" s="16"/>
      <c r="J96" s="16"/>
      <c r="K96" s="16"/>
      <c r="L96" s="19" t="e">
        <f t="shared" si="3"/>
        <v>#DIV/0!</v>
      </c>
      <c r="M96" s="16"/>
      <c r="N96" s="17"/>
      <c r="O96" s="16"/>
    </row>
    <row r="97" spans="1:15" x14ac:dyDescent="0.25">
      <c r="A97" s="16"/>
      <c r="B97" s="70"/>
      <c r="C97" s="70"/>
      <c r="D97" s="16"/>
      <c r="E97" s="16"/>
      <c r="F97" s="17"/>
      <c r="G97" s="17"/>
      <c r="H97" s="18"/>
      <c r="I97" s="16"/>
      <c r="J97" s="16"/>
      <c r="K97" s="16"/>
      <c r="L97" s="19" t="e">
        <f t="shared" si="3"/>
        <v>#DIV/0!</v>
      </c>
      <c r="M97" s="16"/>
      <c r="N97" s="17"/>
      <c r="O97" s="16"/>
    </row>
    <row r="98" spans="1:15" x14ac:dyDescent="0.25">
      <c r="A98" s="16"/>
      <c r="B98" s="70"/>
      <c r="C98" s="70"/>
      <c r="D98" s="16"/>
      <c r="E98" s="16"/>
      <c r="F98" s="17"/>
      <c r="G98" s="17"/>
      <c r="H98" s="18"/>
      <c r="I98" s="16"/>
      <c r="J98" s="16"/>
      <c r="K98" s="16"/>
      <c r="L98" s="19" t="e">
        <f t="shared" si="3"/>
        <v>#DIV/0!</v>
      </c>
      <c r="M98" s="16"/>
      <c r="N98" s="17"/>
      <c r="O98" s="16"/>
    </row>
    <row r="99" spans="1:15" x14ac:dyDescent="0.25">
      <c r="A99" s="16"/>
      <c r="B99" s="70"/>
      <c r="C99" s="70"/>
      <c r="D99" s="16"/>
      <c r="E99" s="16"/>
      <c r="F99" s="17"/>
      <c r="G99" s="17"/>
      <c r="H99" s="18"/>
      <c r="I99" s="16"/>
      <c r="J99" s="16"/>
      <c r="K99" s="16"/>
      <c r="L99" s="19" t="e">
        <f t="shared" si="3"/>
        <v>#DIV/0!</v>
      </c>
      <c r="M99" s="16"/>
      <c r="N99" s="17"/>
      <c r="O99" s="16"/>
    </row>
    <row r="100" spans="1:15" x14ac:dyDescent="0.25">
      <c r="A100" s="16"/>
      <c r="B100" s="70"/>
      <c r="C100" s="70"/>
      <c r="D100" s="16"/>
      <c r="E100" s="16"/>
      <c r="F100" s="17"/>
      <c r="G100" s="17"/>
      <c r="H100" s="18"/>
      <c r="I100" s="16"/>
      <c r="J100" s="16"/>
      <c r="K100" s="16"/>
      <c r="L100" s="19" t="e">
        <f t="shared" si="3"/>
        <v>#DIV/0!</v>
      </c>
      <c r="M100" s="16"/>
      <c r="N100" s="17"/>
      <c r="O100" s="16"/>
    </row>
    <row r="101" spans="1:15" x14ac:dyDescent="0.25">
      <c r="A101" s="16"/>
      <c r="B101" s="70"/>
      <c r="C101" s="70"/>
      <c r="D101" s="16"/>
      <c r="E101" s="16"/>
      <c r="F101" s="17"/>
      <c r="G101" s="17"/>
      <c r="H101" s="18"/>
      <c r="I101" s="16"/>
      <c r="J101" s="16"/>
      <c r="K101" s="16"/>
      <c r="L101" s="19" t="e">
        <f t="shared" si="3"/>
        <v>#DIV/0!</v>
      </c>
      <c r="M101" s="16"/>
      <c r="N101" s="17"/>
      <c r="O101" s="16"/>
    </row>
    <row r="102" spans="1:15" x14ac:dyDescent="0.25">
      <c r="A102" s="16"/>
      <c r="B102" s="70"/>
      <c r="C102" s="70"/>
      <c r="D102" s="16"/>
      <c r="E102" s="16"/>
      <c r="F102" s="17"/>
      <c r="G102" s="17"/>
      <c r="H102" s="18"/>
      <c r="I102" s="16"/>
      <c r="J102" s="16"/>
      <c r="K102" s="16"/>
      <c r="L102" s="19" t="e">
        <f t="shared" si="3"/>
        <v>#DIV/0!</v>
      </c>
      <c r="M102" s="16"/>
      <c r="N102" s="17"/>
      <c r="O102" s="16"/>
    </row>
    <row r="103" spans="1:15" x14ac:dyDescent="0.25">
      <c r="A103" s="16"/>
      <c r="B103" s="70"/>
      <c r="C103" s="70"/>
      <c r="D103" s="16"/>
      <c r="E103" s="16"/>
      <c r="F103" s="17"/>
      <c r="G103" s="17"/>
      <c r="H103" s="18"/>
      <c r="I103" s="16"/>
      <c r="J103" s="16"/>
      <c r="K103" s="16"/>
      <c r="L103" s="19" t="e">
        <f t="shared" si="3"/>
        <v>#DIV/0!</v>
      </c>
      <c r="M103" s="16"/>
      <c r="N103" s="17"/>
      <c r="O103" s="16"/>
    </row>
    <row r="104" spans="1:15" x14ac:dyDescent="0.25">
      <c r="A104" s="16"/>
      <c r="B104" s="70"/>
      <c r="C104" s="70"/>
      <c r="D104" s="16"/>
      <c r="E104" s="16"/>
      <c r="F104" s="17"/>
      <c r="G104" s="17"/>
      <c r="H104" s="18"/>
      <c r="I104" s="16"/>
      <c r="J104" s="16"/>
      <c r="K104" s="16"/>
      <c r="L104" s="19" t="e">
        <f t="shared" si="3"/>
        <v>#DIV/0!</v>
      </c>
      <c r="M104" s="16"/>
      <c r="N104" s="17"/>
      <c r="O104" s="16"/>
    </row>
    <row r="105" spans="1:15" x14ac:dyDescent="0.25">
      <c r="A105" s="16"/>
      <c r="B105" s="70"/>
      <c r="C105" s="70"/>
      <c r="D105" s="16"/>
      <c r="E105" s="16"/>
      <c r="F105" s="17"/>
      <c r="G105" s="17"/>
      <c r="H105" s="18"/>
      <c r="I105" s="16"/>
      <c r="J105" s="16"/>
      <c r="K105" s="16"/>
      <c r="L105" s="19" t="e">
        <f t="shared" si="3"/>
        <v>#DIV/0!</v>
      </c>
      <c r="M105" s="16"/>
      <c r="N105" s="17"/>
      <c r="O105" s="16"/>
    </row>
    <row r="106" spans="1:15" x14ac:dyDescent="0.25">
      <c r="A106" s="16"/>
      <c r="B106" s="70"/>
      <c r="C106" s="70"/>
      <c r="D106" s="16"/>
      <c r="E106" s="16"/>
      <c r="F106" s="17"/>
      <c r="G106" s="17"/>
      <c r="H106" s="18"/>
      <c r="I106" s="16"/>
      <c r="J106" s="16"/>
      <c r="K106" s="16"/>
      <c r="L106" s="19" t="e">
        <f t="shared" si="3"/>
        <v>#DIV/0!</v>
      </c>
      <c r="M106" s="16"/>
      <c r="N106" s="17"/>
      <c r="O106" s="16"/>
    </row>
    <row r="107" spans="1:15" x14ac:dyDescent="0.25">
      <c r="A107" s="16"/>
      <c r="B107" s="70"/>
      <c r="C107" s="70"/>
      <c r="D107" s="16"/>
      <c r="E107" s="16"/>
      <c r="F107" s="17"/>
      <c r="G107" s="17"/>
      <c r="H107" s="18"/>
      <c r="I107" s="16"/>
      <c r="J107" s="16"/>
      <c r="K107" s="16"/>
      <c r="L107" s="19" t="e">
        <f t="shared" si="3"/>
        <v>#DIV/0!</v>
      </c>
      <c r="M107" s="16"/>
      <c r="N107" s="17"/>
      <c r="O107" s="16"/>
    </row>
    <row r="108" spans="1:15" x14ac:dyDescent="0.25">
      <c r="A108" s="16"/>
      <c r="B108" s="70"/>
      <c r="C108" s="70"/>
      <c r="D108" s="16"/>
      <c r="E108" s="16"/>
      <c r="F108" s="17"/>
      <c r="G108" s="17"/>
      <c r="H108" s="18"/>
      <c r="I108" s="16"/>
      <c r="J108" s="16"/>
      <c r="K108" s="16"/>
      <c r="L108" s="19" t="e">
        <f t="shared" si="3"/>
        <v>#DIV/0!</v>
      </c>
      <c r="M108" s="16"/>
      <c r="N108" s="17"/>
      <c r="O108" s="16"/>
    </row>
    <row r="109" spans="1:15" x14ac:dyDescent="0.25">
      <c r="A109" s="16"/>
      <c r="B109" s="70"/>
      <c r="C109" s="70"/>
      <c r="D109" s="16"/>
      <c r="E109" s="16"/>
      <c r="F109" s="17"/>
      <c r="G109" s="17"/>
      <c r="H109" s="18"/>
      <c r="I109" s="16"/>
      <c r="J109" s="16"/>
      <c r="K109" s="16"/>
      <c r="L109" s="19" t="e">
        <f t="shared" si="3"/>
        <v>#DIV/0!</v>
      </c>
      <c r="M109" s="16"/>
      <c r="N109" s="17"/>
      <c r="O109" s="16"/>
    </row>
    <row r="110" spans="1:15" x14ac:dyDescent="0.25">
      <c r="A110" s="16"/>
      <c r="B110" s="70"/>
      <c r="C110" s="70"/>
      <c r="D110" s="16"/>
      <c r="E110" s="16"/>
      <c r="F110" s="17"/>
      <c r="G110" s="17"/>
      <c r="H110" s="18"/>
      <c r="I110" s="16"/>
      <c r="J110" s="16"/>
      <c r="K110" s="16"/>
      <c r="L110" s="19" t="e">
        <f t="shared" si="3"/>
        <v>#DIV/0!</v>
      </c>
      <c r="M110" s="16"/>
      <c r="N110" s="17"/>
      <c r="O110" s="16"/>
    </row>
    <row r="111" spans="1:15" x14ac:dyDescent="0.25">
      <c r="A111" s="16"/>
      <c r="B111" s="70"/>
      <c r="C111" s="70"/>
      <c r="D111" s="16"/>
      <c r="E111" s="16"/>
      <c r="F111" s="17"/>
      <c r="G111" s="17"/>
      <c r="H111" s="18"/>
      <c r="I111" s="16"/>
      <c r="J111" s="16"/>
      <c r="K111" s="16"/>
      <c r="L111" s="19" t="e">
        <f t="shared" si="3"/>
        <v>#DIV/0!</v>
      </c>
      <c r="M111" s="16"/>
      <c r="N111" s="17"/>
      <c r="O111" s="16"/>
    </row>
    <row r="112" spans="1:15" x14ac:dyDescent="0.25">
      <c r="A112" s="16"/>
      <c r="B112" s="70"/>
      <c r="C112" s="70"/>
      <c r="D112" s="16"/>
      <c r="E112" s="16"/>
      <c r="F112" s="17"/>
      <c r="G112" s="17"/>
      <c r="H112" s="18"/>
      <c r="I112" s="16"/>
      <c r="J112" s="16"/>
      <c r="K112" s="16"/>
      <c r="L112" s="19" t="e">
        <f t="shared" si="3"/>
        <v>#DIV/0!</v>
      </c>
      <c r="M112" s="16"/>
      <c r="N112" s="17"/>
      <c r="O112" s="16"/>
    </row>
    <row r="113" spans="1:15" x14ac:dyDescent="0.25">
      <c r="A113" s="16"/>
      <c r="B113" s="70"/>
      <c r="C113" s="70"/>
      <c r="D113" s="16"/>
      <c r="E113" s="16"/>
      <c r="F113" s="17"/>
      <c r="G113" s="17"/>
      <c r="H113" s="18"/>
      <c r="I113" s="16"/>
      <c r="J113" s="16"/>
      <c r="K113" s="16"/>
      <c r="L113" s="19" t="e">
        <f t="shared" si="3"/>
        <v>#DIV/0!</v>
      </c>
      <c r="M113" s="16"/>
      <c r="N113" s="17"/>
      <c r="O113" s="16"/>
    </row>
    <row r="114" spans="1:15" x14ac:dyDescent="0.25">
      <c r="A114" s="16"/>
      <c r="B114" s="70"/>
      <c r="C114" s="70"/>
      <c r="D114" s="16"/>
      <c r="E114" s="16"/>
      <c r="F114" s="17"/>
      <c r="G114" s="17"/>
      <c r="H114" s="18"/>
      <c r="I114" s="16"/>
      <c r="J114" s="16"/>
      <c r="K114" s="16"/>
      <c r="L114" s="19" t="e">
        <f t="shared" si="3"/>
        <v>#DIV/0!</v>
      </c>
      <c r="M114" s="16"/>
      <c r="N114" s="17"/>
      <c r="O114" s="16"/>
    </row>
    <row r="115" spans="1:15" x14ac:dyDescent="0.25">
      <c r="A115" s="16"/>
      <c r="B115" s="70"/>
      <c r="C115" s="70"/>
      <c r="D115" s="16"/>
      <c r="E115" s="16"/>
      <c r="F115" s="17"/>
      <c r="G115" s="17"/>
      <c r="H115" s="18"/>
      <c r="I115" s="16"/>
      <c r="J115" s="16"/>
      <c r="K115" s="16"/>
      <c r="L115" s="19" t="e">
        <f t="shared" si="3"/>
        <v>#DIV/0!</v>
      </c>
      <c r="M115" s="16"/>
      <c r="N115" s="17"/>
      <c r="O115" s="16"/>
    </row>
    <row r="116" spans="1:15" x14ac:dyDescent="0.25">
      <c r="A116" s="16"/>
      <c r="B116" s="70"/>
      <c r="C116" s="70"/>
      <c r="D116" s="16"/>
      <c r="E116" s="16"/>
      <c r="F116" s="17"/>
      <c r="G116" s="17"/>
      <c r="H116" s="18"/>
      <c r="I116" s="16"/>
      <c r="J116" s="16"/>
      <c r="K116" s="16"/>
      <c r="L116" s="19" t="e">
        <f t="shared" si="3"/>
        <v>#DIV/0!</v>
      </c>
      <c r="M116" s="16"/>
      <c r="N116" s="17"/>
      <c r="O116" s="16"/>
    </row>
    <row r="117" spans="1:15" x14ac:dyDescent="0.25">
      <c r="A117" s="16"/>
      <c r="B117" s="70"/>
      <c r="C117" s="70"/>
      <c r="D117" s="16"/>
      <c r="E117" s="16"/>
      <c r="F117" s="17"/>
      <c r="G117" s="17"/>
      <c r="H117" s="18"/>
      <c r="I117" s="16"/>
      <c r="J117" s="16"/>
      <c r="K117" s="16"/>
      <c r="L117" s="19" t="e">
        <f t="shared" si="3"/>
        <v>#DIV/0!</v>
      </c>
      <c r="M117" s="16"/>
      <c r="N117" s="17"/>
      <c r="O117" s="16"/>
    </row>
    <row r="118" spans="1:15" x14ac:dyDescent="0.25">
      <c r="A118" s="16"/>
      <c r="B118" s="70"/>
      <c r="C118" s="70"/>
      <c r="D118" s="16"/>
      <c r="E118" s="16"/>
      <c r="F118" s="17"/>
      <c r="G118" s="17"/>
      <c r="H118" s="18"/>
      <c r="I118" s="16"/>
      <c r="J118" s="16"/>
      <c r="K118" s="16"/>
      <c r="L118" s="19" t="e">
        <f t="shared" si="3"/>
        <v>#DIV/0!</v>
      </c>
      <c r="M118" s="16"/>
      <c r="N118" s="17"/>
      <c r="O118" s="16"/>
    </row>
    <row r="119" spans="1:15" x14ac:dyDescent="0.25">
      <c r="A119" s="16"/>
      <c r="B119" s="70"/>
      <c r="C119" s="70"/>
      <c r="D119" s="16"/>
      <c r="E119" s="16"/>
      <c r="F119" s="17"/>
      <c r="G119" s="17"/>
      <c r="H119" s="18"/>
      <c r="I119" s="16"/>
      <c r="J119" s="16"/>
      <c r="K119" s="16"/>
      <c r="L119" s="19" t="e">
        <f t="shared" si="3"/>
        <v>#DIV/0!</v>
      </c>
      <c r="M119" s="16"/>
      <c r="N119" s="17"/>
      <c r="O119" s="16"/>
    </row>
    <row r="120" spans="1:15" x14ac:dyDescent="0.25">
      <c r="A120" s="16"/>
      <c r="B120" s="70"/>
      <c r="C120" s="70"/>
      <c r="D120" s="16"/>
      <c r="E120" s="16"/>
      <c r="F120" s="17"/>
      <c r="G120" s="17"/>
      <c r="H120" s="18"/>
      <c r="I120" s="16"/>
      <c r="J120" s="16"/>
      <c r="K120" s="16"/>
      <c r="L120" s="19" t="e">
        <f t="shared" ref="L120:L183" si="4">IF((K120/D120)&gt;100%,100%,(K120/D120))</f>
        <v>#DIV/0!</v>
      </c>
      <c r="M120" s="16"/>
      <c r="N120" s="17"/>
      <c r="O120" s="16"/>
    </row>
    <row r="121" spans="1:15" x14ac:dyDescent="0.25">
      <c r="A121" s="16"/>
      <c r="B121" s="70"/>
      <c r="C121" s="70"/>
      <c r="D121" s="16"/>
      <c r="E121" s="16"/>
      <c r="F121" s="17"/>
      <c r="G121" s="17"/>
      <c r="H121" s="18"/>
      <c r="I121" s="16"/>
      <c r="J121" s="16"/>
      <c r="K121" s="16"/>
      <c r="L121" s="19" t="e">
        <f t="shared" si="4"/>
        <v>#DIV/0!</v>
      </c>
      <c r="M121" s="16"/>
      <c r="N121" s="17"/>
      <c r="O121" s="16"/>
    </row>
    <row r="122" spans="1:15" x14ac:dyDescent="0.25">
      <c r="A122" s="16"/>
      <c r="B122" s="70"/>
      <c r="C122" s="70"/>
      <c r="D122" s="16"/>
      <c r="E122" s="16"/>
      <c r="F122" s="17"/>
      <c r="G122" s="17"/>
      <c r="H122" s="18"/>
      <c r="I122" s="16"/>
      <c r="J122" s="16"/>
      <c r="K122" s="16"/>
      <c r="L122" s="19" t="e">
        <f t="shared" si="4"/>
        <v>#DIV/0!</v>
      </c>
      <c r="M122" s="16"/>
      <c r="N122" s="17"/>
      <c r="O122" s="16"/>
    </row>
    <row r="123" spans="1:15" x14ac:dyDescent="0.25">
      <c r="A123" s="16"/>
      <c r="B123" s="70"/>
      <c r="C123" s="70"/>
      <c r="D123" s="16"/>
      <c r="E123" s="16"/>
      <c r="F123" s="17"/>
      <c r="G123" s="17"/>
      <c r="H123" s="18"/>
      <c r="I123" s="16"/>
      <c r="J123" s="16"/>
      <c r="K123" s="16"/>
      <c r="L123" s="19" t="e">
        <f t="shared" si="4"/>
        <v>#DIV/0!</v>
      </c>
      <c r="M123" s="16"/>
      <c r="N123" s="17"/>
      <c r="O123" s="16"/>
    </row>
    <row r="124" spans="1:15" x14ac:dyDescent="0.25">
      <c r="A124" s="16"/>
      <c r="B124" s="70"/>
      <c r="C124" s="70"/>
      <c r="D124" s="16"/>
      <c r="E124" s="16"/>
      <c r="F124" s="17"/>
      <c r="G124" s="17"/>
      <c r="H124" s="18"/>
      <c r="I124" s="16"/>
      <c r="J124" s="16"/>
      <c r="K124" s="16"/>
      <c r="L124" s="19" t="e">
        <f t="shared" si="4"/>
        <v>#DIV/0!</v>
      </c>
      <c r="M124" s="16"/>
      <c r="N124" s="17"/>
      <c r="O124" s="16"/>
    </row>
    <row r="125" spans="1:15" x14ac:dyDescent="0.25">
      <c r="A125" s="16"/>
      <c r="B125" s="70"/>
      <c r="C125" s="70"/>
      <c r="D125" s="16"/>
      <c r="E125" s="16"/>
      <c r="F125" s="17"/>
      <c r="G125" s="17"/>
      <c r="H125" s="18"/>
      <c r="I125" s="16"/>
      <c r="J125" s="16"/>
      <c r="K125" s="16"/>
      <c r="L125" s="19" t="e">
        <f t="shared" si="4"/>
        <v>#DIV/0!</v>
      </c>
      <c r="M125" s="16"/>
      <c r="N125" s="17"/>
      <c r="O125" s="16"/>
    </row>
    <row r="126" spans="1:15" x14ac:dyDescent="0.25">
      <c r="A126" s="16"/>
      <c r="B126" s="70"/>
      <c r="C126" s="70"/>
      <c r="D126" s="16"/>
      <c r="E126" s="16"/>
      <c r="F126" s="17"/>
      <c r="G126" s="17"/>
      <c r="H126" s="18"/>
      <c r="I126" s="16"/>
      <c r="J126" s="16"/>
      <c r="K126" s="16"/>
      <c r="L126" s="19" t="e">
        <f t="shared" si="4"/>
        <v>#DIV/0!</v>
      </c>
      <c r="M126" s="16"/>
      <c r="N126" s="17"/>
      <c r="O126" s="16"/>
    </row>
    <row r="127" spans="1:15" x14ac:dyDescent="0.25">
      <c r="A127" s="16"/>
      <c r="B127" s="70"/>
      <c r="C127" s="70"/>
      <c r="D127" s="16"/>
      <c r="E127" s="16"/>
      <c r="F127" s="17"/>
      <c r="G127" s="17"/>
      <c r="H127" s="18"/>
      <c r="I127" s="16"/>
      <c r="J127" s="16"/>
      <c r="K127" s="16"/>
      <c r="L127" s="19" t="e">
        <f t="shared" si="4"/>
        <v>#DIV/0!</v>
      </c>
      <c r="M127" s="16"/>
      <c r="N127" s="17"/>
      <c r="O127" s="16"/>
    </row>
    <row r="128" spans="1:15" x14ac:dyDescent="0.25">
      <c r="A128" s="16"/>
      <c r="B128" s="70"/>
      <c r="C128" s="70"/>
      <c r="D128" s="16"/>
      <c r="E128" s="16"/>
      <c r="F128" s="17"/>
      <c r="G128" s="17"/>
      <c r="H128" s="18"/>
      <c r="I128" s="16"/>
      <c r="J128" s="16"/>
      <c r="K128" s="16"/>
      <c r="L128" s="19" t="e">
        <f t="shared" si="4"/>
        <v>#DIV/0!</v>
      </c>
      <c r="M128" s="16"/>
      <c r="N128" s="17"/>
      <c r="O128" s="16"/>
    </row>
    <row r="129" spans="1:15" x14ac:dyDescent="0.25">
      <c r="A129" s="16"/>
      <c r="B129" s="70"/>
      <c r="C129" s="70"/>
      <c r="D129" s="16"/>
      <c r="E129" s="16"/>
      <c r="F129" s="17"/>
      <c r="G129" s="17"/>
      <c r="H129" s="18"/>
      <c r="I129" s="16"/>
      <c r="J129" s="16"/>
      <c r="K129" s="16"/>
      <c r="L129" s="19" t="e">
        <f t="shared" si="4"/>
        <v>#DIV/0!</v>
      </c>
      <c r="M129" s="16"/>
      <c r="N129" s="17"/>
      <c r="O129" s="16"/>
    </row>
    <row r="130" spans="1:15" x14ac:dyDescent="0.25">
      <c r="A130" s="16"/>
      <c r="B130" s="70"/>
      <c r="C130" s="70"/>
      <c r="D130" s="16"/>
      <c r="E130" s="16"/>
      <c r="F130" s="17"/>
      <c r="G130" s="17"/>
      <c r="H130" s="18"/>
      <c r="I130" s="16"/>
      <c r="J130" s="16"/>
      <c r="K130" s="16"/>
      <c r="L130" s="19" t="e">
        <f t="shared" si="4"/>
        <v>#DIV/0!</v>
      </c>
      <c r="M130" s="16"/>
      <c r="N130" s="17"/>
      <c r="O130" s="16"/>
    </row>
    <row r="131" spans="1:15" x14ac:dyDescent="0.25">
      <c r="A131" s="16"/>
      <c r="B131" s="70"/>
      <c r="C131" s="70"/>
      <c r="D131" s="16"/>
      <c r="E131" s="16"/>
      <c r="F131" s="17"/>
      <c r="G131" s="17"/>
      <c r="H131" s="18"/>
      <c r="I131" s="16"/>
      <c r="J131" s="16"/>
      <c r="K131" s="16"/>
      <c r="L131" s="19" t="e">
        <f t="shared" si="4"/>
        <v>#DIV/0!</v>
      </c>
      <c r="M131" s="16"/>
      <c r="N131" s="17"/>
      <c r="O131" s="16"/>
    </row>
    <row r="132" spans="1:15" x14ac:dyDescent="0.25">
      <c r="A132" s="16"/>
      <c r="B132" s="70"/>
      <c r="C132" s="70"/>
      <c r="D132" s="16"/>
      <c r="E132" s="16"/>
      <c r="F132" s="17"/>
      <c r="G132" s="17"/>
      <c r="H132" s="18"/>
      <c r="I132" s="16"/>
      <c r="J132" s="16"/>
      <c r="K132" s="16"/>
      <c r="L132" s="19" t="e">
        <f t="shared" si="4"/>
        <v>#DIV/0!</v>
      </c>
      <c r="M132" s="16"/>
      <c r="N132" s="17"/>
      <c r="O132" s="16"/>
    </row>
    <row r="133" spans="1:15" x14ac:dyDescent="0.25">
      <c r="A133" s="16"/>
      <c r="B133" s="70"/>
      <c r="C133" s="70"/>
      <c r="D133" s="16"/>
      <c r="E133" s="16"/>
      <c r="F133" s="17"/>
      <c r="G133" s="17"/>
      <c r="H133" s="18"/>
      <c r="I133" s="16"/>
      <c r="J133" s="16"/>
      <c r="K133" s="16"/>
      <c r="L133" s="19" t="e">
        <f t="shared" si="4"/>
        <v>#DIV/0!</v>
      </c>
      <c r="M133" s="16"/>
      <c r="N133" s="17"/>
      <c r="O133" s="16"/>
    </row>
    <row r="134" spans="1:15" x14ac:dyDescent="0.25">
      <c r="A134" s="16"/>
      <c r="B134" s="70"/>
      <c r="C134" s="70"/>
      <c r="D134" s="16"/>
      <c r="E134" s="16"/>
      <c r="F134" s="17"/>
      <c r="G134" s="17"/>
      <c r="H134" s="18"/>
      <c r="I134" s="16"/>
      <c r="J134" s="16"/>
      <c r="K134" s="16"/>
      <c r="L134" s="19" t="e">
        <f t="shared" si="4"/>
        <v>#DIV/0!</v>
      </c>
      <c r="M134" s="16"/>
      <c r="N134" s="17"/>
      <c r="O134" s="16"/>
    </row>
    <row r="135" spans="1:15" x14ac:dyDescent="0.25">
      <c r="A135" s="16"/>
      <c r="B135" s="70"/>
      <c r="C135" s="70"/>
      <c r="D135" s="16"/>
      <c r="E135" s="16"/>
      <c r="F135" s="17"/>
      <c r="G135" s="17"/>
      <c r="H135" s="18"/>
      <c r="I135" s="16"/>
      <c r="J135" s="16"/>
      <c r="K135" s="16"/>
      <c r="L135" s="19" t="e">
        <f t="shared" si="4"/>
        <v>#DIV/0!</v>
      </c>
      <c r="M135" s="16"/>
      <c r="N135" s="17"/>
      <c r="O135" s="16"/>
    </row>
    <row r="136" spans="1:15" x14ac:dyDescent="0.25">
      <c r="A136" s="16"/>
      <c r="B136" s="70"/>
      <c r="C136" s="70"/>
      <c r="D136" s="16"/>
      <c r="E136" s="16"/>
      <c r="F136" s="17"/>
      <c r="G136" s="17"/>
      <c r="H136" s="18"/>
      <c r="I136" s="16"/>
      <c r="J136" s="16"/>
      <c r="K136" s="16"/>
      <c r="L136" s="19" t="e">
        <f t="shared" si="4"/>
        <v>#DIV/0!</v>
      </c>
      <c r="M136" s="16"/>
      <c r="N136" s="17"/>
      <c r="O136" s="16"/>
    </row>
    <row r="137" spans="1:15" x14ac:dyDescent="0.25">
      <c r="A137" s="16"/>
      <c r="B137" s="70"/>
      <c r="C137" s="70"/>
      <c r="D137" s="16"/>
      <c r="E137" s="16"/>
      <c r="F137" s="17"/>
      <c r="G137" s="17"/>
      <c r="H137" s="18"/>
      <c r="I137" s="16"/>
      <c r="J137" s="16"/>
      <c r="K137" s="16"/>
      <c r="L137" s="19" t="e">
        <f t="shared" si="4"/>
        <v>#DIV/0!</v>
      </c>
      <c r="M137" s="16"/>
      <c r="N137" s="17"/>
      <c r="O137" s="16"/>
    </row>
    <row r="138" spans="1:15" x14ac:dyDescent="0.25">
      <c r="A138" s="16"/>
      <c r="B138" s="70"/>
      <c r="C138" s="70"/>
      <c r="D138" s="16"/>
      <c r="E138" s="16"/>
      <c r="F138" s="17"/>
      <c r="G138" s="17"/>
      <c r="H138" s="18"/>
      <c r="I138" s="16"/>
      <c r="J138" s="16"/>
      <c r="K138" s="16"/>
      <c r="L138" s="19" t="e">
        <f t="shared" si="4"/>
        <v>#DIV/0!</v>
      </c>
      <c r="M138" s="16"/>
      <c r="N138" s="17"/>
      <c r="O138" s="16"/>
    </row>
    <row r="139" spans="1:15" x14ac:dyDescent="0.25">
      <c r="A139" s="16"/>
      <c r="B139" s="70"/>
      <c r="C139" s="70"/>
      <c r="D139" s="16"/>
      <c r="E139" s="16"/>
      <c r="F139" s="17"/>
      <c r="G139" s="17"/>
      <c r="H139" s="18"/>
      <c r="I139" s="16"/>
      <c r="J139" s="16"/>
      <c r="K139" s="16"/>
      <c r="L139" s="19" t="e">
        <f t="shared" si="4"/>
        <v>#DIV/0!</v>
      </c>
      <c r="M139" s="16"/>
      <c r="N139" s="17"/>
      <c r="O139" s="16"/>
    </row>
    <row r="140" spans="1:15" x14ac:dyDescent="0.25">
      <c r="A140" s="16"/>
      <c r="B140" s="70"/>
      <c r="C140" s="70"/>
      <c r="D140" s="16"/>
      <c r="E140" s="16"/>
      <c r="F140" s="17"/>
      <c r="G140" s="17"/>
      <c r="H140" s="18"/>
      <c r="I140" s="16"/>
      <c r="J140" s="16"/>
      <c r="K140" s="16"/>
      <c r="L140" s="19" t="e">
        <f t="shared" si="4"/>
        <v>#DIV/0!</v>
      </c>
      <c r="M140" s="16"/>
      <c r="N140" s="17"/>
      <c r="O140" s="16"/>
    </row>
    <row r="141" spans="1:15" x14ac:dyDescent="0.25">
      <c r="A141" s="16"/>
      <c r="B141" s="70"/>
      <c r="C141" s="70"/>
      <c r="D141" s="16"/>
      <c r="E141" s="16"/>
      <c r="F141" s="17"/>
      <c r="G141" s="17"/>
      <c r="H141" s="18"/>
      <c r="I141" s="16"/>
      <c r="J141" s="16"/>
      <c r="K141" s="16"/>
      <c r="L141" s="19" t="e">
        <f t="shared" si="4"/>
        <v>#DIV/0!</v>
      </c>
      <c r="M141" s="16"/>
      <c r="N141" s="17"/>
      <c r="O141" s="16"/>
    </row>
    <row r="142" spans="1:15" x14ac:dyDescent="0.25">
      <c r="A142" s="16"/>
      <c r="B142" s="70"/>
      <c r="C142" s="70"/>
      <c r="D142" s="16"/>
      <c r="E142" s="16"/>
      <c r="F142" s="17"/>
      <c r="G142" s="17"/>
      <c r="H142" s="18"/>
      <c r="I142" s="16"/>
      <c r="J142" s="16"/>
      <c r="K142" s="16"/>
      <c r="L142" s="19" t="e">
        <f t="shared" si="4"/>
        <v>#DIV/0!</v>
      </c>
      <c r="M142" s="16"/>
      <c r="N142" s="17"/>
      <c r="O142" s="16"/>
    </row>
    <row r="143" spans="1:15" x14ac:dyDescent="0.25">
      <c r="A143" s="16"/>
      <c r="B143" s="70"/>
      <c r="C143" s="70"/>
      <c r="D143" s="16"/>
      <c r="E143" s="16"/>
      <c r="F143" s="17"/>
      <c r="G143" s="17"/>
      <c r="H143" s="18"/>
      <c r="I143" s="16"/>
      <c r="J143" s="16"/>
      <c r="K143" s="16"/>
      <c r="L143" s="19" t="e">
        <f t="shared" si="4"/>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si="4"/>
        <v>#DIV/0!</v>
      </c>
      <c r="M183" s="16"/>
      <c r="N183" s="17"/>
      <c r="O183" s="16"/>
    </row>
    <row r="184" spans="1:15" x14ac:dyDescent="0.25">
      <c r="A184" s="16"/>
      <c r="B184" s="70"/>
      <c r="C184" s="70"/>
      <c r="D184" s="16"/>
      <c r="E184" s="16"/>
      <c r="F184" s="17"/>
      <c r="G184" s="17"/>
      <c r="H184" s="18"/>
      <c r="I184" s="16"/>
      <c r="J184" s="16"/>
      <c r="K184" s="16"/>
      <c r="L184" s="19" t="e">
        <f t="shared" ref="L184:L247" si="5">IF((K184/D184)&gt;100%,100%,(K184/D184))</f>
        <v>#DIV/0!</v>
      </c>
      <c r="M184" s="16"/>
      <c r="N184" s="17"/>
      <c r="O184" s="16"/>
    </row>
    <row r="185" spans="1:15" x14ac:dyDescent="0.25">
      <c r="A185" s="16"/>
      <c r="B185" s="70"/>
      <c r="C185" s="70"/>
      <c r="D185" s="16"/>
      <c r="E185" s="16"/>
      <c r="F185" s="17"/>
      <c r="G185" s="17"/>
      <c r="H185" s="18"/>
      <c r="I185" s="16"/>
      <c r="J185" s="16"/>
      <c r="K185" s="16"/>
      <c r="L185" s="19" t="e">
        <f t="shared" si="5"/>
        <v>#DIV/0!</v>
      </c>
      <c r="M185" s="16"/>
      <c r="N185" s="17"/>
      <c r="O185" s="16"/>
    </row>
    <row r="186" spans="1:15" x14ac:dyDescent="0.25">
      <c r="A186" s="16"/>
      <c r="B186" s="70"/>
      <c r="C186" s="70"/>
      <c r="D186" s="16"/>
      <c r="E186" s="16"/>
      <c r="F186" s="17"/>
      <c r="G186" s="17"/>
      <c r="H186" s="18"/>
      <c r="I186" s="16"/>
      <c r="J186" s="16"/>
      <c r="K186" s="16"/>
      <c r="L186" s="19" t="e">
        <f t="shared" si="5"/>
        <v>#DIV/0!</v>
      </c>
      <c r="M186" s="16"/>
      <c r="N186" s="17"/>
      <c r="O186" s="16"/>
    </row>
    <row r="187" spans="1:15" x14ac:dyDescent="0.25">
      <c r="A187" s="16"/>
      <c r="B187" s="70"/>
      <c r="C187" s="70"/>
      <c r="D187" s="16"/>
      <c r="E187" s="16"/>
      <c r="F187" s="17"/>
      <c r="G187" s="17"/>
      <c r="H187" s="18"/>
      <c r="I187" s="16"/>
      <c r="J187" s="16"/>
      <c r="K187" s="16"/>
      <c r="L187" s="19" t="e">
        <f t="shared" si="5"/>
        <v>#DIV/0!</v>
      </c>
      <c r="M187" s="16"/>
      <c r="N187" s="17"/>
      <c r="O187" s="16"/>
    </row>
    <row r="188" spans="1:15" x14ac:dyDescent="0.25">
      <c r="A188" s="16"/>
      <c r="B188" s="70"/>
      <c r="C188" s="70"/>
      <c r="D188" s="16"/>
      <c r="E188" s="16"/>
      <c r="F188" s="17"/>
      <c r="G188" s="17"/>
      <c r="H188" s="18"/>
      <c r="I188" s="16"/>
      <c r="J188" s="16"/>
      <c r="K188" s="16"/>
      <c r="L188" s="19" t="e">
        <f t="shared" si="5"/>
        <v>#DIV/0!</v>
      </c>
      <c r="M188" s="16"/>
      <c r="N188" s="17"/>
      <c r="O188" s="16"/>
    </row>
    <row r="189" spans="1:15" x14ac:dyDescent="0.25">
      <c r="A189" s="16"/>
      <c r="B189" s="70"/>
      <c r="C189" s="70"/>
      <c r="D189" s="16"/>
      <c r="E189" s="16"/>
      <c r="F189" s="17"/>
      <c r="G189" s="17"/>
      <c r="H189" s="18"/>
      <c r="I189" s="16"/>
      <c r="J189" s="16"/>
      <c r="K189" s="16"/>
      <c r="L189" s="19" t="e">
        <f t="shared" si="5"/>
        <v>#DIV/0!</v>
      </c>
      <c r="M189" s="16"/>
      <c r="N189" s="17"/>
      <c r="O189" s="16"/>
    </row>
    <row r="190" spans="1:15" x14ac:dyDescent="0.25">
      <c r="A190" s="16"/>
      <c r="B190" s="70"/>
      <c r="C190" s="70"/>
      <c r="D190" s="16"/>
      <c r="E190" s="16"/>
      <c r="F190" s="17"/>
      <c r="G190" s="17"/>
      <c r="H190" s="18"/>
      <c r="I190" s="16"/>
      <c r="J190" s="16"/>
      <c r="K190" s="16"/>
      <c r="L190" s="19" t="e">
        <f t="shared" si="5"/>
        <v>#DIV/0!</v>
      </c>
      <c r="M190" s="16"/>
      <c r="N190" s="17"/>
      <c r="O190" s="16"/>
    </row>
    <row r="191" spans="1:15" x14ac:dyDescent="0.25">
      <c r="A191" s="16"/>
      <c r="B191" s="70"/>
      <c r="C191" s="70"/>
      <c r="D191" s="16"/>
      <c r="E191" s="16"/>
      <c r="F191" s="17"/>
      <c r="G191" s="17"/>
      <c r="H191" s="18"/>
      <c r="I191" s="16"/>
      <c r="J191" s="16"/>
      <c r="K191" s="16"/>
      <c r="L191" s="19" t="e">
        <f t="shared" si="5"/>
        <v>#DIV/0!</v>
      </c>
      <c r="M191" s="16"/>
      <c r="N191" s="17"/>
      <c r="O191" s="16"/>
    </row>
    <row r="192" spans="1:15" x14ac:dyDescent="0.25">
      <c r="A192" s="16"/>
      <c r="B192" s="70"/>
      <c r="C192" s="70"/>
      <c r="D192" s="16"/>
      <c r="E192" s="16"/>
      <c r="F192" s="17"/>
      <c r="G192" s="17"/>
      <c r="H192" s="18"/>
      <c r="I192" s="16"/>
      <c r="J192" s="16"/>
      <c r="K192" s="16"/>
      <c r="L192" s="19" t="e">
        <f t="shared" si="5"/>
        <v>#DIV/0!</v>
      </c>
      <c r="M192" s="16"/>
      <c r="N192" s="17"/>
      <c r="O192" s="16"/>
    </row>
    <row r="193" spans="1:15" x14ac:dyDescent="0.25">
      <c r="A193" s="16"/>
      <c r="B193" s="70"/>
      <c r="C193" s="70"/>
      <c r="D193" s="16"/>
      <c r="E193" s="16"/>
      <c r="F193" s="17"/>
      <c r="G193" s="17"/>
      <c r="H193" s="18"/>
      <c r="I193" s="16"/>
      <c r="J193" s="16"/>
      <c r="K193" s="16"/>
      <c r="L193" s="19" t="e">
        <f t="shared" si="5"/>
        <v>#DIV/0!</v>
      </c>
      <c r="M193" s="16"/>
      <c r="N193" s="17"/>
      <c r="O193" s="16"/>
    </row>
    <row r="194" spans="1:15" x14ac:dyDescent="0.25">
      <c r="A194" s="16"/>
      <c r="B194" s="70"/>
      <c r="C194" s="70"/>
      <c r="D194" s="16"/>
      <c r="E194" s="16"/>
      <c r="F194" s="17"/>
      <c r="G194" s="17"/>
      <c r="H194" s="18"/>
      <c r="I194" s="16"/>
      <c r="J194" s="16"/>
      <c r="K194" s="16"/>
      <c r="L194" s="19" t="e">
        <f t="shared" si="5"/>
        <v>#DIV/0!</v>
      </c>
      <c r="M194" s="16"/>
      <c r="N194" s="17"/>
      <c r="O194" s="16"/>
    </row>
    <row r="195" spans="1:15" x14ac:dyDescent="0.25">
      <c r="A195" s="16"/>
      <c r="B195" s="70"/>
      <c r="C195" s="70"/>
      <c r="D195" s="16"/>
      <c r="E195" s="16"/>
      <c r="F195" s="17"/>
      <c r="G195" s="17"/>
      <c r="H195" s="18"/>
      <c r="I195" s="16"/>
      <c r="J195" s="16"/>
      <c r="K195" s="16"/>
      <c r="L195" s="19" t="e">
        <f t="shared" si="5"/>
        <v>#DIV/0!</v>
      </c>
      <c r="M195" s="16"/>
      <c r="N195" s="17"/>
      <c r="O195" s="16"/>
    </row>
    <row r="196" spans="1:15" x14ac:dyDescent="0.25">
      <c r="A196" s="16"/>
      <c r="B196" s="70"/>
      <c r="C196" s="70"/>
      <c r="D196" s="16"/>
      <c r="E196" s="16"/>
      <c r="F196" s="17"/>
      <c r="G196" s="17"/>
      <c r="H196" s="18"/>
      <c r="I196" s="16"/>
      <c r="J196" s="16"/>
      <c r="K196" s="16"/>
      <c r="L196" s="19" t="e">
        <f t="shared" si="5"/>
        <v>#DIV/0!</v>
      </c>
      <c r="M196" s="16"/>
      <c r="N196" s="17"/>
      <c r="O196" s="16"/>
    </row>
    <row r="197" spans="1:15" x14ac:dyDescent="0.25">
      <c r="A197" s="16"/>
      <c r="B197" s="70"/>
      <c r="C197" s="70"/>
      <c r="D197" s="16"/>
      <c r="E197" s="16"/>
      <c r="F197" s="17"/>
      <c r="G197" s="17"/>
      <c r="H197" s="18"/>
      <c r="I197" s="16"/>
      <c r="J197" s="16"/>
      <c r="K197" s="16"/>
      <c r="L197" s="19" t="e">
        <f t="shared" si="5"/>
        <v>#DIV/0!</v>
      </c>
      <c r="M197" s="16"/>
      <c r="N197" s="17"/>
      <c r="O197" s="16"/>
    </row>
    <row r="198" spans="1:15" x14ac:dyDescent="0.25">
      <c r="A198" s="16"/>
      <c r="B198" s="70"/>
      <c r="C198" s="70"/>
      <c r="D198" s="16"/>
      <c r="E198" s="16"/>
      <c r="F198" s="17"/>
      <c r="G198" s="17"/>
      <c r="H198" s="18"/>
      <c r="I198" s="16"/>
      <c r="J198" s="16"/>
      <c r="K198" s="16"/>
      <c r="L198" s="19" t="e">
        <f t="shared" si="5"/>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si="5"/>
        <v>#DIV/0!</v>
      </c>
      <c r="M247" s="16"/>
      <c r="N247" s="17"/>
      <c r="O247" s="16"/>
    </row>
    <row r="248" spans="1:15" x14ac:dyDescent="0.25">
      <c r="A248" s="16"/>
      <c r="B248" s="70"/>
      <c r="C248" s="70"/>
      <c r="D248" s="16"/>
      <c r="E248" s="16"/>
      <c r="F248" s="17"/>
      <c r="G248" s="17"/>
      <c r="H248" s="18"/>
      <c r="I248" s="16"/>
      <c r="J248" s="16"/>
      <c r="K248" s="16"/>
      <c r="L248" s="19" t="e">
        <f t="shared" ref="L248:L311" si="6">IF((K248/D248)&gt;100%,100%,(K248/D248))</f>
        <v>#DIV/0!</v>
      </c>
      <c r="M248" s="16"/>
      <c r="N248" s="17"/>
      <c r="O248" s="16"/>
    </row>
    <row r="249" spans="1:15" x14ac:dyDescent="0.25">
      <c r="A249" s="16"/>
      <c r="B249" s="70"/>
      <c r="C249" s="70"/>
      <c r="D249" s="16"/>
      <c r="E249" s="16"/>
      <c r="F249" s="17"/>
      <c r="G249" s="17"/>
      <c r="H249" s="18"/>
      <c r="I249" s="16"/>
      <c r="J249" s="16"/>
      <c r="K249" s="16"/>
      <c r="L249" s="19" t="e">
        <f t="shared" si="6"/>
        <v>#DIV/0!</v>
      </c>
      <c r="M249" s="16"/>
      <c r="N249" s="17"/>
      <c r="O249" s="16"/>
    </row>
    <row r="250" spans="1:15" x14ac:dyDescent="0.25">
      <c r="A250" s="16"/>
      <c r="B250" s="70"/>
      <c r="C250" s="70"/>
      <c r="D250" s="16"/>
      <c r="E250" s="16"/>
      <c r="F250" s="17"/>
      <c r="G250" s="17"/>
      <c r="H250" s="18"/>
      <c r="I250" s="16"/>
      <c r="J250" s="16"/>
      <c r="K250" s="16"/>
      <c r="L250" s="19" t="e">
        <f t="shared" si="6"/>
        <v>#DIV/0!</v>
      </c>
      <c r="M250" s="16"/>
      <c r="N250" s="17"/>
      <c r="O250" s="16"/>
    </row>
    <row r="251" spans="1:15" x14ac:dyDescent="0.25">
      <c r="A251" s="16"/>
      <c r="B251" s="70"/>
      <c r="C251" s="70"/>
      <c r="D251" s="16"/>
      <c r="E251" s="16"/>
      <c r="F251" s="17"/>
      <c r="G251" s="17"/>
      <c r="H251" s="18"/>
      <c r="I251" s="16"/>
      <c r="J251" s="16"/>
      <c r="K251" s="16"/>
      <c r="L251" s="19" t="e">
        <f t="shared" si="6"/>
        <v>#DIV/0!</v>
      </c>
      <c r="M251" s="16"/>
      <c r="N251" s="17"/>
      <c r="O251" s="16"/>
    </row>
    <row r="252" spans="1:15" x14ac:dyDescent="0.25">
      <c r="A252" s="16"/>
      <c r="B252" s="70"/>
      <c r="C252" s="70"/>
      <c r="D252" s="16"/>
      <c r="E252" s="16"/>
      <c r="F252" s="17"/>
      <c r="G252" s="17"/>
      <c r="H252" s="18"/>
      <c r="I252" s="16"/>
      <c r="J252" s="16"/>
      <c r="K252" s="16"/>
      <c r="L252" s="19" t="e">
        <f t="shared" si="6"/>
        <v>#DIV/0!</v>
      </c>
      <c r="M252" s="16"/>
      <c r="N252" s="17"/>
      <c r="O252" s="16"/>
    </row>
    <row r="253" spans="1:15" x14ac:dyDescent="0.25">
      <c r="A253" s="16"/>
      <c r="B253" s="70"/>
      <c r="C253" s="70"/>
      <c r="D253" s="16"/>
      <c r="E253" s="16"/>
      <c r="F253" s="17"/>
      <c r="G253" s="17"/>
      <c r="H253" s="18"/>
      <c r="I253" s="16"/>
      <c r="J253" s="16"/>
      <c r="K253" s="16"/>
      <c r="L253" s="19" t="e">
        <f t="shared" si="6"/>
        <v>#DIV/0!</v>
      </c>
      <c r="M253" s="16"/>
      <c r="N253" s="17"/>
      <c r="O253" s="16"/>
    </row>
    <row r="254" spans="1:15" x14ac:dyDescent="0.25">
      <c r="A254" s="16"/>
      <c r="B254" s="70"/>
      <c r="C254" s="70"/>
      <c r="D254" s="16"/>
      <c r="E254" s="16"/>
      <c r="F254" s="17"/>
      <c r="G254" s="17"/>
      <c r="H254" s="18"/>
      <c r="I254" s="16"/>
      <c r="J254" s="16"/>
      <c r="K254" s="16"/>
      <c r="L254" s="19" t="e">
        <f t="shared" si="6"/>
        <v>#DIV/0!</v>
      </c>
      <c r="M254" s="16"/>
      <c r="N254" s="17"/>
      <c r="O254" s="16"/>
    </row>
    <row r="255" spans="1:15" x14ac:dyDescent="0.25">
      <c r="A255" s="16"/>
      <c r="B255" s="70"/>
      <c r="C255" s="70"/>
      <c r="D255" s="16"/>
      <c r="E255" s="16"/>
      <c r="F255" s="17"/>
      <c r="G255" s="17"/>
      <c r="H255" s="18"/>
      <c r="I255" s="16"/>
      <c r="J255" s="16"/>
      <c r="K255" s="16"/>
      <c r="L255" s="19" t="e">
        <f t="shared" si="6"/>
        <v>#DIV/0!</v>
      </c>
      <c r="M255" s="16"/>
      <c r="N255" s="17"/>
      <c r="O255" s="16"/>
    </row>
    <row r="256" spans="1:15" x14ac:dyDescent="0.25">
      <c r="A256" s="16"/>
      <c r="B256" s="70"/>
      <c r="C256" s="70"/>
      <c r="D256" s="16"/>
      <c r="E256" s="16"/>
      <c r="F256" s="17"/>
      <c r="G256" s="17"/>
      <c r="H256" s="18"/>
      <c r="I256" s="16"/>
      <c r="J256" s="16"/>
      <c r="K256" s="16"/>
      <c r="L256" s="19" t="e">
        <f t="shared" si="6"/>
        <v>#DIV/0!</v>
      </c>
      <c r="M256" s="16"/>
      <c r="N256" s="17"/>
      <c r="O256" s="16"/>
    </row>
    <row r="257" spans="1:15" x14ac:dyDescent="0.25">
      <c r="A257" s="16"/>
      <c r="B257" s="70"/>
      <c r="C257" s="70"/>
      <c r="D257" s="16"/>
      <c r="E257" s="16"/>
      <c r="F257" s="17"/>
      <c r="G257" s="17"/>
      <c r="H257" s="18"/>
      <c r="I257" s="16"/>
      <c r="J257" s="16"/>
      <c r="K257" s="16"/>
      <c r="L257" s="19" t="e">
        <f t="shared" si="6"/>
        <v>#DIV/0!</v>
      </c>
      <c r="M257" s="16"/>
      <c r="N257" s="17"/>
      <c r="O257" s="16"/>
    </row>
    <row r="258" spans="1:15" x14ac:dyDescent="0.25">
      <c r="A258" s="16"/>
      <c r="B258" s="70"/>
      <c r="C258" s="70"/>
      <c r="D258" s="16"/>
      <c r="E258" s="16"/>
      <c r="F258" s="17"/>
      <c r="G258" s="17"/>
      <c r="H258" s="18"/>
      <c r="I258" s="16"/>
      <c r="J258" s="16"/>
      <c r="K258" s="16"/>
      <c r="L258" s="19" t="e">
        <f t="shared" si="6"/>
        <v>#DIV/0!</v>
      </c>
      <c r="M258" s="16"/>
      <c r="N258" s="17"/>
      <c r="O258" s="16"/>
    </row>
    <row r="259" spans="1:15" x14ac:dyDescent="0.25">
      <c r="A259" s="16"/>
      <c r="B259" s="70"/>
      <c r="C259" s="70"/>
      <c r="D259" s="16"/>
      <c r="E259" s="16"/>
      <c r="F259" s="17"/>
      <c r="G259" s="17"/>
      <c r="H259" s="18"/>
      <c r="I259" s="16"/>
      <c r="J259" s="16"/>
      <c r="K259" s="16"/>
      <c r="L259" s="19" t="e">
        <f t="shared" si="6"/>
        <v>#DIV/0!</v>
      </c>
      <c r="M259" s="16"/>
      <c r="N259" s="17"/>
      <c r="O259" s="16"/>
    </row>
    <row r="260" spans="1:15" x14ac:dyDescent="0.25">
      <c r="A260" s="16"/>
      <c r="B260" s="70"/>
      <c r="C260" s="70"/>
      <c r="D260" s="16"/>
      <c r="E260" s="16"/>
      <c r="F260" s="17"/>
      <c r="G260" s="17"/>
      <c r="H260" s="18"/>
      <c r="I260" s="16"/>
      <c r="J260" s="16"/>
      <c r="K260" s="16"/>
      <c r="L260" s="19" t="e">
        <f t="shared" si="6"/>
        <v>#DIV/0!</v>
      </c>
      <c r="M260" s="16"/>
      <c r="N260" s="17"/>
      <c r="O260" s="16"/>
    </row>
    <row r="261" spans="1:15" x14ac:dyDescent="0.25">
      <c r="A261" s="16"/>
      <c r="B261" s="70"/>
      <c r="C261" s="70"/>
      <c r="D261" s="16"/>
      <c r="E261" s="16"/>
      <c r="F261" s="17"/>
      <c r="G261" s="17"/>
      <c r="H261" s="18"/>
      <c r="I261" s="16"/>
      <c r="J261" s="16"/>
      <c r="K261" s="16"/>
      <c r="L261" s="19" t="e">
        <f t="shared" si="6"/>
        <v>#DIV/0!</v>
      </c>
      <c r="M261" s="16"/>
      <c r="N261" s="17"/>
      <c r="O261" s="16"/>
    </row>
    <row r="262" spans="1:15" x14ac:dyDescent="0.25">
      <c r="A262" s="16"/>
      <c r="B262" s="70"/>
      <c r="C262" s="70"/>
      <c r="D262" s="16"/>
      <c r="E262" s="16"/>
      <c r="F262" s="17"/>
      <c r="G262" s="17"/>
      <c r="H262" s="18"/>
      <c r="I262" s="16"/>
      <c r="J262" s="16"/>
      <c r="K262" s="16"/>
      <c r="L262" s="19" t="e">
        <f t="shared" si="6"/>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si="6"/>
        <v>#DIV/0!</v>
      </c>
      <c r="M311" s="16"/>
      <c r="N311" s="17"/>
      <c r="O311" s="16"/>
    </row>
    <row r="312" spans="1:15" x14ac:dyDescent="0.25">
      <c r="A312" s="16"/>
      <c r="B312" s="70"/>
      <c r="C312" s="70"/>
      <c r="D312" s="16"/>
      <c r="E312" s="16"/>
      <c r="F312" s="17"/>
      <c r="G312" s="17"/>
      <c r="H312" s="18"/>
      <c r="I312" s="16"/>
      <c r="J312" s="16"/>
      <c r="K312" s="16"/>
      <c r="L312" s="19" t="e">
        <f t="shared" ref="L312:L375" si="7">IF((K312/D312)&gt;100%,100%,(K312/D312))</f>
        <v>#DIV/0!</v>
      </c>
      <c r="M312" s="16"/>
      <c r="N312" s="17"/>
      <c r="O312" s="16"/>
    </row>
    <row r="313" spans="1:15" x14ac:dyDescent="0.25">
      <c r="A313" s="16"/>
      <c r="B313" s="70"/>
      <c r="C313" s="70"/>
      <c r="D313" s="16"/>
      <c r="E313" s="16"/>
      <c r="F313" s="17"/>
      <c r="G313" s="17"/>
      <c r="H313" s="18"/>
      <c r="I313" s="16"/>
      <c r="J313" s="16"/>
      <c r="K313" s="16"/>
      <c r="L313" s="19" t="e">
        <f t="shared" si="7"/>
        <v>#DIV/0!</v>
      </c>
      <c r="M313" s="16"/>
      <c r="N313" s="17"/>
      <c r="O313" s="16"/>
    </row>
    <row r="314" spans="1:15" x14ac:dyDescent="0.25">
      <c r="A314" s="16"/>
      <c r="B314" s="70"/>
      <c r="C314" s="70"/>
      <c r="D314" s="16"/>
      <c r="E314" s="16"/>
      <c r="F314" s="17"/>
      <c r="G314" s="17"/>
      <c r="H314" s="18"/>
      <c r="I314" s="16"/>
      <c r="J314" s="16"/>
      <c r="K314" s="16"/>
      <c r="L314" s="19" t="e">
        <f t="shared" si="7"/>
        <v>#DIV/0!</v>
      </c>
      <c r="M314" s="16"/>
      <c r="N314" s="17"/>
      <c r="O314" s="16"/>
    </row>
    <row r="315" spans="1:15" x14ac:dyDescent="0.25">
      <c r="A315" s="16"/>
      <c r="B315" s="70"/>
      <c r="C315" s="70"/>
      <c r="D315" s="16"/>
      <c r="E315" s="16"/>
      <c r="F315" s="17"/>
      <c r="G315" s="17"/>
      <c r="H315" s="18"/>
      <c r="I315" s="16"/>
      <c r="J315" s="16"/>
      <c r="K315" s="16"/>
      <c r="L315" s="19" t="e">
        <f t="shared" si="7"/>
        <v>#DIV/0!</v>
      </c>
      <c r="M315" s="16"/>
      <c r="N315" s="17"/>
      <c r="O315" s="16"/>
    </row>
    <row r="316" spans="1:15" x14ac:dyDescent="0.25">
      <c r="A316" s="16"/>
      <c r="B316" s="70"/>
      <c r="C316" s="70"/>
      <c r="D316" s="16"/>
      <c r="E316" s="16"/>
      <c r="F316" s="17"/>
      <c r="G316" s="17"/>
      <c r="H316" s="18"/>
      <c r="I316" s="16"/>
      <c r="J316" s="16"/>
      <c r="K316" s="16"/>
      <c r="L316" s="19" t="e">
        <f t="shared" si="7"/>
        <v>#DIV/0!</v>
      </c>
      <c r="M316" s="16"/>
      <c r="N316" s="17"/>
      <c r="O316" s="16"/>
    </row>
    <row r="317" spans="1:15" x14ac:dyDescent="0.25">
      <c r="A317" s="16"/>
      <c r="B317" s="70"/>
      <c r="C317" s="70"/>
      <c r="D317" s="16"/>
      <c r="E317" s="16"/>
      <c r="F317" s="17"/>
      <c r="G317" s="17"/>
      <c r="H317" s="18"/>
      <c r="I317" s="16"/>
      <c r="J317" s="16"/>
      <c r="K317" s="16"/>
      <c r="L317" s="19" t="e">
        <f t="shared" si="7"/>
        <v>#DIV/0!</v>
      </c>
      <c r="M317" s="16"/>
      <c r="N317" s="17"/>
      <c r="O317" s="16"/>
    </row>
    <row r="318" spans="1:15" x14ac:dyDescent="0.25">
      <c r="A318" s="16"/>
      <c r="B318" s="70"/>
      <c r="C318" s="70"/>
      <c r="D318" s="16"/>
      <c r="E318" s="16"/>
      <c r="F318" s="17"/>
      <c r="G318" s="17"/>
      <c r="H318" s="18"/>
      <c r="I318" s="16"/>
      <c r="J318" s="16"/>
      <c r="K318" s="16"/>
      <c r="L318" s="19" t="e">
        <f t="shared" si="7"/>
        <v>#DIV/0!</v>
      </c>
      <c r="M318" s="16"/>
      <c r="N318" s="17"/>
      <c r="O318" s="16"/>
    </row>
    <row r="319" spans="1:15" x14ac:dyDescent="0.25">
      <c r="A319" s="16"/>
      <c r="B319" s="70"/>
      <c r="C319" s="70"/>
      <c r="D319" s="16"/>
      <c r="E319" s="16"/>
      <c r="F319" s="17"/>
      <c r="G319" s="17"/>
      <c r="H319" s="18"/>
      <c r="I319" s="16"/>
      <c r="J319" s="16"/>
      <c r="K319" s="16"/>
      <c r="L319" s="19" t="e">
        <f t="shared" si="7"/>
        <v>#DIV/0!</v>
      </c>
      <c r="M319" s="16"/>
      <c r="N319" s="17"/>
      <c r="O319" s="16"/>
    </row>
    <row r="320" spans="1:15" x14ac:dyDescent="0.25">
      <c r="A320" s="16"/>
      <c r="B320" s="70"/>
      <c r="C320" s="70"/>
      <c r="D320" s="16"/>
      <c r="E320" s="16"/>
      <c r="F320" s="17"/>
      <c r="G320" s="17"/>
      <c r="H320" s="18"/>
      <c r="I320" s="16"/>
      <c r="J320" s="16"/>
      <c r="K320" s="16"/>
      <c r="L320" s="19" t="e">
        <f t="shared" si="7"/>
        <v>#DIV/0!</v>
      </c>
      <c r="M320" s="16"/>
      <c r="N320" s="17"/>
      <c r="O320" s="16"/>
    </row>
    <row r="321" spans="1:15" x14ac:dyDescent="0.25">
      <c r="A321" s="16"/>
      <c r="B321" s="70"/>
      <c r="C321" s="70"/>
      <c r="D321" s="16"/>
      <c r="E321" s="16"/>
      <c r="F321" s="17"/>
      <c r="G321" s="17"/>
      <c r="H321" s="18"/>
      <c r="I321" s="16"/>
      <c r="J321" s="16"/>
      <c r="K321" s="16"/>
      <c r="L321" s="19" t="e">
        <f t="shared" si="7"/>
        <v>#DIV/0!</v>
      </c>
      <c r="M321" s="16"/>
      <c r="N321" s="17"/>
      <c r="O321" s="16"/>
    </row>
    <row r="322" spans="1:15" x14ac:dyDescent="0.25">
      <c r="A322" s="16"/>
      <c r="B322" s="70"/>
      <c r="C322" s="70"/>
      <c r="D322" s="16"/>
      <c r="E322" s="16"/>
      <c r="F322" s="17"/>
      <c r="G322" s="17"/>
      <c r="H322" s="18"/>
      <c r="I322" s="16"/>
      <c r="J322" s="16"/>
      <c r="K322" s="16"/>
      <c r="L322" s="19" t="e">
        <f t="shared" si="7"/>
        <v>#DIV/0!</v>
      </c>
      <c r="M322" s="16"/>
      <c r="N322" s="17"/>
      <c r="O322" s="16"/>
    </row>
    <row r="323" spans="1:15" x14ac:dyDescent="0.25">
      <c r="A323" s="16"/>
      <c r="B323" s="70"/>
      <c r="C323" s="70"/>
      <c r="D323" s="16"/>
      <c r="E323" s="16"/>
      <c r="F323" s="17"/>
      <c r="G323" s="17"/>
      <c r="H323" s="18"/>
      <c r="I323" s="16"/>
      <c r="J323" s="16"/>
      <c r="K323" s="16"/>
      <c r="L323" s="19" t="e">
        <f t="shared" si="7"/>
        <v>#DIV/0!</v>
      </c>
      <c r="M323" s="16"/>
      <c r="N323" s="17"/>
      <c r="O323" s="16"/>
    </row>
    <row r="324" spans="1:15" x14ac:dyDescent="0.25">
      <c r="A324" s="16"/>
      <c r="B324" s="70"/>
      <c r="C324" s="70"/>
      <c r="D324" s="16"/>
      <c r="E324" s="16"/>
      <c r="F324" s="17"/>
      <c r="G324" s="17"/>
      <c r="H324" s="18"/>
      <c r="I324" s="16"/>
      <c r="J324" s="16"/>
      <c r="K324" s="16"/>
      <c r="L324" s="19" t="e">
        <f t="shared" si="7"/>
        <v>#DIV/0!</v>
      </c>
      <c r="M324" s="16"/>
      <c r="N324" s="17"/>
      <c r="O324" s="16"/>
    </row>
    <row r="325" spans="1:15" x14ac:dyDescent="0.25">
      <c r="A325" s="16"/>
      <c r="B325" s="70"/>
      <c r="C325" s="70"/>
      <c r="D325" s="16"/>
      <c r="E325" s="16"/>
      <c r="F325" s="17"/>
      <c r="G325" s="17"/>
      <c r="H325" s="18"/>
      <c r="I325" s="16"/>
      <c r="J325" s="16"/>
      <c r="K325" s="16"/>
      <c r="L325" s="19" t="e">
        <f t="shared" si="7"/>
        <v>#DIV/0!</v>
      </c>
      <c r="M325" s="16"/>
      <c r="N325" s="17"/>
      <c r="O325" s="16"/>
    </row>
    <row r="326" spans="1:15" x14ac:dyDescent="0.25">
      <c r="A326" s="16"/>
      <c r="B326" s="70"/>
      <c r="C326" s="70"/>
      <c r="D326" s="16"/>
      <c r="E326" s="16"/>
      <c r="F326" s="17"/>
      <c r="G326" s="17"/>
      <c r="H326" s="18"/>
      <c r="I326" s="16"/>
      <c r="J326" s="16"/>
      <c r="K326" s="16"/>
      <c r="L326" s="19" t="e">
        <f t="shared" si="7"/>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si="7"/>
        <v>#DIV/0!</v>
      </c>
      <c r="M375" s="16"/>
      <c r="N375" s="17"/>
      <c r="O375" s="16"/>
    </row>
    <row r="376" spans="1:15" x14ac:dyDescent="0.25">
      <c r="A376" s="16"/>
      <c r="B376" s="70"/>
      <c r="C376" s="70"/>
      <c r="D376" s="16"/>
      <c r="E376" s="16"/>
      <c r="F376" s="17"/>
      <c r="G376" s="17"/>
      <c r="H376" s="18"/>
      <c r="I376" s="16"/>
      <c r="J376" s="16"/>
      <c r="K376" s="16"/>
      <c r="L376" s="19" t="e">
        <f t="shared" ref="L376:L439" si="8">IF((K376/D376)&gt;100%,100%,(K376/D376))</f>
        <v>#DIV/0!</v>
      </c>
      <c r="M376" s="16"/>
      <c r="N376" s="17"/>
      <c r="O376" s="16"/>
    </row>
    <row r="377" spans="1:15" x14ac:dyDescent="0.25">
      <c r="A377" s="16"/>
      <c r="B377" s="70"/>
      <c r="C377" s="70"/>
      <c r="D377" s="16"/>
      <c r="E377" s="16"/>
      <c r="F377" s="17"/>
      <c r="G377" s="17"/>
      <c r="H377" s="18"/>
      <c r="I377" s="16"/>
      <c r="J377" s="16"/>
      <c r="K377" s="16"/>
      <c r="L377" s="19" t="e">
        <f t="shared" si="8"/>
        <v>#DIV/0!</v>
      </c>
      <c r="M377" s="16"/>
      <c r="N377" s="17"/>
      <c r="O377" s="16"/>
    </row>
    <row r="378" spans="1:15" x14ac:dyDescent="0.25">
      <c r="A378" s="16"/>
      <c r="B378" s="70"/>
      <c r="C378" s="70"/>
      <c r="D378" s="16"/>
      <c r="E378" s="16"/>
      <c r="F378" s="17"/>
      <c r="G378" s="17"/>
      <c r="H378" s="18"/>
      <c r="I378" s="16"/>
      <c r="J378" s="16"/>
      <c r="K378" s="16"/>
      <c r="L378" s="19" t="e">
        <f t="shared" si="8"/>
        <v>#DIV/0!</v>
      </c>
      <c r="M378" s="16"/>
      <c r="N378" s="17"/>
      <c r="O378" s="16"/>
    </row>
    <row r="379" spans="1:15" x14ac:dyDescent="0.25">
      <c r="A379" s="16"/>
      <c r="B379" s="70"/>
      <c r="C379" s="70"/>
      <c r="D379" s="16"/>
      <c r="E379" s="16"/>
      <c r="F379" s="17"/>
      <c r="G379" s="17"/>
      <c r="H379" s="18"/>
      <c r="I379" s="16"/>
      <c r="J379" s="16"/>
      <c r="K379" s="16"/>
      <c r="L379" s="19" t="e">
        <f t="shared" si="8"/>
        <v>#DIV/0!</v>
      </c>
      <c r="M379" s="16"/>
      <c r="N379" s="17"/>
      <c r="O379" s="16"/>
    </row>
    <row r="380" spans="1:15" x14ac:dyDescent="0.25">
      <c r="A380" s="16"/>
      <c r="B380" s="70"/>
      <c r="C380" s="70"/>
      <c r="D380" s="16"/>
      <c r="E380" s="16"/>
      <c r="F380" s="17"/>
      <c r="G380" s="17"/>
      <c r="H380" s="18"/>
      <c r="I380" s="16"/>
      <c r="J380" s="16"/>
      <c r="K380" s="16"/>
      <c r="L380" s="19" t="e">
        <f t="shared" si="8"/>
        <v>#DIV/0!</v>
      </c>
      <c r="M380" s="16"/>
      <c r="N380" s="17"/>
      <c r="O380" s="16"/>
    </row>
    <row r="381" spans="1:15" x14ac:dyDescent="0.25">
      <c r="A381" s="16"/>
      <c r="B381" s="70"/>
      <c r="C381" s="70"/>
      <c r="D381" s="16"/>
      <c r="E381" s="16"/>
      <c r="F381" s="17"/>
      <c r="G381" s="17"/>
      <c r="H381" s="18"/>
      <c r="I381" s="16"/>
      <c r="J381" s="16"/>
      <c r="K381" s="16"/>
      <c r="L381" s="19" t="e">
        <f t="shared" si="8"/>
        <v>#DIV/0!</v>
      </c>
      <c r="M381" s="16"/>
      <c r="N381" s="17"/>
      <c r="O381" s="16"/>
    </row>
    <row r="382" spans="1:15" x14ac:dyDescent="0.25">
      <c r="A382" s="16"/>
      <c r="B382" s="70"/>
      <c r="C382" s="70"/>
      <c r="D382" s="16"/>
      <c r="E382" s="16"/>
      <c r="F382" s="17"/>
      <c r="G382" s="17"/>
      <c r="H382" s="18"/>
      <c r="I382" s="16"/>
      <c r="J382" s="16"/>
      <c r="K382" s="16"/>
      <c r="L382" s="19" t="e">
        <f t="shared" si="8"/>
        <v>#DIV/0!</v>
      </c>
      <c r="M382" s="16"/>
      <c r="N382" s="17"/>
      <c r="O382" s="16"/>
    </row>
    <row r="383" spans="1:15" x14ac:dyDescent="0.25">
      <c r="A383" s="16"/>
      <c r="B383" s="70"/>
      <c r="C383" s="70"/>
      <c r="D383" s="16"/>
      <c r="E383" s="16"/>
      <c r="F383" s="17"/>
      <c r="G383" s="17"/>
      <c r="H383" s="18"/>
      <c r="I383" s="16"/>
      <c r="J383" s="16"/>
      <c r="K383" s="16"/>
      <c r="L383" s="19" t="e">
        <f t="shared" si="8"/>
        <v>#DIV/0!</v>
      </c>
      <c r="M383" s="16"/>
      <c r="N383" s="17"/>
      <c r="O383" s="16"/>
    </row>
    <row r="384" spans="1:15" x14ac:dyDescent="0.25">
      <c r="A384" s="16"/>
      <c r="B384" s="70"/>
      <c r="C384" s="70"/>
      <c r="D384" s="16"/>
      <c r="E384" s="16"/>
      <c r="F384" s="17"/>
      <c r="G384" s="17"/>
      <c r="H384" s="18"/>
      <c r="I384" s="16"/>
      <c r="J384" s="16"/>
      <c r="K384" s="16"/>
      <c r="L384" s="19" t="e">
        <f t="shared" si="8"/>
        <v>#DIV/0!</v>
      </c>
      <c r="M384" s="16"/>
      <c r="N384" s="17"/>
      <c r="O384" s="16"/>
    </row>
    <row r="385" spans="1:15" x14ac:dyDescent="0.25">
      <c r="A385" s="16"/>
      <c r="B385" s="70"/>
      <c r="C385" s="70"/>
      <c r="D385" s="16"/>
      <c r="E385" s="16"/>
      <c r="F385" s="17"/>
      <c r="G385" s="17"/>
      <c r="H385" s="18"/>
      <c r="I385" s="16"/>
      <c r="J385" s="16"/>
      <c r="K385" s="16"/>
      <c r="L385" s="19" t="e">
        <f t="shared" si="8"/>
        <v>#DIV/0!</v>
      </c>
      <c r="M385" s="16"/>
      <c r="N385" s="17"/>
      <c r="O385" s="16"/>
    </row>
    <row r="386" spans="1:15" x14ac:dyDescent="0.25">
      <c r="A386" s="16"/>
      <c r="B386" s="70"/>
      <c r="C386" s="70"/>
      <c r="D386" s="16"/>
      <c r="E386" s="16"/>
      <c r="F386" s="17"/>
      <c r="G386" s="17"/>
      <c r="H386" s="18"/>
      <c r="I386" s="16"/>
      <c r="J386" s="16"/>
      <c r="K386" s="16"/>
      <c r="L386" s="19" t="e">
        <f t="shared" si="8"/>
        <v>#DIV/0!</v>
      </c>
      <c r="M386" s="16"/>
      <c r="N386" s="17"/>
      <c r="O386" s="16"/>
    </row>
    <row r="387" spans="1:15" x14ac:dyDescent="0.25">
      <c r="A387" s="16"/>
      <c r="B387" s="70"/>
      <c r="C387" s="70"/>
      <c r="D387" s="16"/>
      <c r="E387" s="16"/>
      <c r="F387" s="17"/>
      <c r="G387" s="17"/>
      <c r="H387" s="18"/>
      <c r="I387" s="16"/>
      <c r="J387" s="16"/>
      <c r="K387" s="16"/>
      <c r="L387" s="19" t="e">
        <f t="shared" si="8"/>
        <v>#DIV/0!</v>
      </c>
      <c r="M387" s="16"/>
      <c r="N387" s="17"/>
      <c r="O387" s="16"/>
    </row>
    <row r="388" spans="1:15" x14ac:dyDescent="0.25">
      <c r="A388" s="16"/>
      <c r="B388" s="70"/>
      <c r="C388" s="70"/>
      <c r="D388" s="16"/>
      <c r="E388" s="16"/>
      <c r="F388" s="17"/>
      <c r="G388" s="17"/>
      <c r="H388" s="18"/>
      <c r="I388" s="16"/>
      <c r="J388" s="16"/>
      <c r="K388" s="16"/>
      <c r="L388" s="19" t="e">
        <f t="shared" si="8"/>
        <v>#DIV/0!</v>
      </c>
      <c r="M388" s="16"/>
      <c r="N388" s="17"/>
      <c r="O388" s="16"/>
    </row>
    <row r="389" spans="1:15" x14ac:dyDescent="0.25">
      <c r="A389" s="16"/>
      <c r="B389" s="70"/>
      <c r="C389" s="70"/>
      <c r="D389" s="16"/>
      <c r="E389" s="16"/>
      <c r="F389" s="17"/>
      <c r="G389" s="17"/>
      <c r="H389" s="18"/>
      <c r="I389" s="16"/>
      <c r="J389" s="16"/>
      <c r="K389" s="16"/>
      <c r="L389" s="19" t="e">
        <f t="shared" si="8"/>
        <v>#DIV/0!</v>
      </c>
      <c r="M389" s="16"/>
      <c r="N389" s="17"/>
      <c r="O389" s="16"/>
    </row>
    <row r="390" spans="1:15" x14ac:dyDescent="0.25">
      <c r="A390" s="16"/>
      <c r="B390" s="70"/>
      <c r="C390" s="70"/>
      <c r="D390" s="16"/>
      <c r="E390" s="16"/>
      <c r="F390" s="17"/>
      <c r="G390" s="17"/>
      <c r="H390" s="18"/>
      <c r="I390" s="16"/>
      <c r="J390" s="16"/>
      <c r="K390" s="16"/>
      <c r="L390" s="19" t="e">
        <f t="shared" si="8"/>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si="8"/>
        <v>#DIV/0!</v>
      </c>
      <c r="M439" s="16"/>
      <c r="N439" s="17"/>
      <c r="O439" s="16"/>
    </row>
    <row r="440" spans="1:15" x14ac:dyDescent="0.25">
      <c r="A440" s="16"/>
      <c r="B440" s="70"/>
      <c r="C440" s="70"/>
      <c r="D440" s="16"/>
      <c r="E440" s="16"/>
      <c r="F440" s="17"/>
      <c r="G440" s="17"/>
      <c r="H440" s="18"/>
      <c r="I440" s="16"/>
      <c r="J440" s="16"/>
      <c r="K440" s="16"/>
      <c r="L440" s="19" t="e">
        <f t="shared" ref="L440:L503" si="9">IF((K440/D440)&gt;100%,100%,(K440/D440))</f>
        <v>#DIV/0!</v>
      </c>
      <c r="M440" s="16"/>
      <c r="N440" s="17"/>
      <c r="O440" s="16"/>
    </row>
    <row r="441" spans="1:15" x14ac:dyDescent="0.25">
      <c r="A441" s="16"/>
      <c r="B441" s="70"/>
      <c r="C441" s="70"/>
      <c r="D441" s="16"/>
      <c r="E441" s="16"/>
      <c r="F441" s="17"/>
      <c r="G441" s="17"/>
      <c r="H441" s="18"/>
      <c r="I441" s="16"/>
      <c r="J441" s="16"/>
      <c r="K441" s="16"/>
      <c r="L441" s="19" t="e">
        <f t="shared" si="9"/>
        <v>#DIV/0!</v>
      </c>
      <c r="M441" s="16"/>
      <c r="N441" s="17"/>
      <c r="O441" s="16"/>
    </row>
    <row r="442" spans="1:15" x14ac:dyDescent="0.25">
      <c r="A442" s="16"/>
      <c r="B442" s="70"/>
      <c r="C442" s="70"/>
      <c r="D442" s="16"/>
      <c r="E442" s="16"/>
      <c r="F442" s="17"/>
      <c r="G442" s="17"/>
      <c r="H442" s="18"/>
      <c r="I442" s="16"/>
      <c r="J442" s="16"/>
      <c r="K442" s="16"/>
      <c r="L442" s="19" t="e">
        <f t="shared" si="9"/>
        <v>#DIV/0!</v>
      </c>
      <c r="M442" s="16"/>
      <c r="N442" s="17"/>
      <c r="O442" s="16"/>
    </row>
    <row r="443" spans="1:15" x14ac:dyDescent="0.25">
      <c r="A443" s="16"/>
      <c r="B443" s="70"/>
      <c r="C443" s="70"/>
      <c r="D443" s="16"/>
      <c r="E443" s="16"/>
      <c r="F443" s="17"/>
      <c r="G443" s="17"/>
      <c r="H443" s="18"/>
      <c r="I443" s="16"/>
      <c r="J443" s="16"/>
      <c r="K443" s="16"/>
      <c r="L443" s="19" t="e">
        <f t="shared" si="9"/>
        <v>#DIV/0!</v>
      </c>
      <c r="M443" s="16"/>
      <c r="N443" s="17"/>
      <c r="O443" s="16"/>
    </row>
    <row r="444" spans="1:15" x14ac:dyDescent="0.25">
      <c r="A444" s="16"/>
      <c r="B444" s="70"/>
      <c r="C444" s="70"/>
      <c r="D444" s="16"/>
      <c r="E444" s="16"/>
      <c r="F444" s="17"/>
      <c r="G444" s="17"/>
      <c r="H444" s="18"/>
      <c r="I444" s="16"/>
      <c r="J444" s="16"/>
      <c r="K444" s="16"/>
      <c r="L444" s="19" t="e">
        <f t="shared" si="9"/>
        <v>#DIV/0!</v>
      </c>
      <c r="M444" s="16"/>
      <c r="N444" s="17"/>
      <c r="O444" s="16"/>
    </row>
    <row r="445" spans="1:15" x14ac:dyDescent="0.25">
      <c r="A445" s="16"/>
      <c r="B445" s="70"/>
      <c r="C445" s="70"/>
      <c r="D445" s="16"/>
      <c r="E445" s="16"/>
      <c r="F445" s="17"/>
      <c r="G445" s="17"/>
      <c r="H445" s="18"/>
      <c r="I445" s="16"/>
      <c r="J445" s="16"/>
      <c r="K445" s="16"/>
      <c r="L445" s="19" t="e">
        <f t="shared" si="9"/>
        <v>#DIV/0!</v>
      </c>
      <c r="M445" s="16"/>
      <c r="N445" s="17"/>
      <c r="O445" s="16"/>
    </row>
    <row r="446" spans="1:15" x14ac:dyDescent="0.25">
      <c r="A446" s="16"/>
      <c r="B446" s="70"/>
      <c r="C446" s="70"/>
      <c r="D446" s="16"/>
      <c r="E446" s="16"/>
      <c r="F446" s="17"/>
      <c r="G446" s="17"/>
      <c r="H446" s="18"/>
      <c r="I446" s="16"/>
      <c r="J446" s="16"/>
      <c r="K446" s="16"/>
      <c r="L446" s="19" t="e">
        <f t="shared" si="9"/>
        <v>#DIV/0!</v>
      </c>
      <c r="M446" s="16"/>
      <c r="N446" s="17"/>
      <c r="O446" s="16"/>
    </row>
    <row r="447" spans="1:15" x14ac:dyDescent="0.25">
      <c r="A447" s="16"/>
      <c r="B447" s="70"/>
      <c r="C447" s="70"/>
      <c r="D447" s="16"/>
      <c r="E447" s="16"/>
      <c r="F447" s="17"/>
      <c r="G447" s="17"/>
      <c r="H447" s="18"/>
      <c r="I447" s="16"/>
      <c r="J447" s="16"/>
      <c r="K447" s="16"/>
      <c r="L447" s="19" t="e">
        <f t="shared" si="9"/>
        <v>#DIV/0!</v>
      </c>
      <c r="M447" s="16"/>
      <c r="N447" s="17"/>
      <c r="O447" s="16"/>
    </row>
    <row r="448" spans="1:15" x14ac:dyDescent="0.25">
      <c r="A448" s="16"/>
      <c r="B448" s="70"/>
      <c r="C448" s="70"/>
      <c r="D448" s="16"/>
      <c r="E448" s="16"/>
      <c r="F448" s="17"/>
      <c r="G448" s="17"/>
      <c r="H448" s="18"/>
      <c r="I448" s="16"/>
      <c r="J448" s="16"/>
      <c r="K448" s="16"/>
      <c r="L448" s="19" t="e">
        <f t="shared" si="9"/>
        <v>#DIV/0!</v>
      </c>
      <c r="M448" s="16"/>
      <c r="N448" s="17"/>
      <c r="O448" s="16"/>
    </row>
    <row r="449" spans="1:15" x14ac:dyDescent="0.25">
      <c r="A449" s="16"/>
      <c r="B449" s="70"/>
      <c r="C449" s="70"/>
      <c r="D449" s="16"/>
      <c r="E449" s="16"/>
      <c r="F449" s="17"/>
      <c r="G449" s="17"/>
      <c r="H449" s="18"/>
      <c r="I449" s="16"/>
      <c r="J449" s="16"/>
      <c r="K449" s="16"/>
      <c r="L449" s="19" t="e">
        <f t="shared" si="9"/>
        <v>#DIV/0!</v>
      </c>
      <c r="M449" s="16"/>
      <c r="N449" s="17"/>
      <c r="O449" s="16"/>
    </row>
    <row r="450" spans="1:15" x14ac:dyDescent="0.25">
      <c r="A450" s="16"/>
      <c r="B450" s="70"/>
      <c r="C450" s="70"/>
      <c r="D450" s="16"/>
      <c r="E450" s="16"/>
      <c r="F450" s="17"/>
      <c r="G450" s="17"/>
      <c r="H450" s="18"/>
      <c r="I450" s="16"/>
      <c r="J450" s="16"/>
      <c r="K450" s="16"/>
      <c r="L450" s="19" t="e">
        <f t="shared" si="9"/>
        <v>#DIV/0!</v>
      </c>
      <c r="M450" s="16"/>
      <c r="N450" s="17"/>
      <c r="O450" s="16"/>
    </row>
    <row r="451" spans="1:15" x14ac:dyDescent="0.25">
      <c r="A451" s="16"/>
      <c r="B451" s="70"/>
      <c r="C451" s="70"/>
      <c r="D451" s="16"/>
      <c r="E451" s="16"/>
      <c r="F451" s="17"/>
      <c r="G451" s="17"/>
      <c r="H451" s="18"/>
      <c r="I451" s="16"/>
      <c r="J451" s="16"/>
      <c r="K451" s="16"/>
      <c r="L451" s="19" t="e">
        <f t="shared" si="9"/>
        <v>#DIV/0!</v>
      </c>
      <c r="M451" s="16"/>
      <c r="N451" s="17"/>
      <c r="O451" s="16"/>
    </row>
    <row r="452" spans="1:15" x14ac:dyDescent="0.25">
      <c r="A452" s="16"/>
      <c r="B452" s="70"/>
      <c r="C452" s="70"/>
      <c r="D452" s="16"/>
      <c r="E452" s="16"/>
      <c r="F452" s="17"/>
      <c r="G452" s="17"/>
      <c r="H452" s="18"/>
      <c r="I452" s="16"/>
      <c r="J452" s="16"/>
      <c r="K452" s="16"/>
      <c r="L452" s="19" t="e">
        <f t="shared" si="9"/>
        <v>#DIV/0!</v>
      </c>
      <c r="M452" s="16"/>
      <c r="N452" s="17"/>
      <c r="O452" s="16"/>
    </row>
    <row r="453" spans="1:15" x14ac:dyDescent="0.25">
      <c r="A453" s="16"/>
      <c r="B453" s="70"/>
      <c r="C453" s="70"/>
      <c r="D453" s="16"/>
      <c r="E453" s="16"/>
      <c r="F453" s="17"/>
      <c r="G453" s="17"/>
      <c r="H453" s="18"/>
      <c r="I453" s="16"/>
      <c r="J453" s="16"/>
      <c r="K453" s="16"/>
      <c r="L453" s="19" t="e">
        <f t="shared" si="9"/>
        <v>#DIV/0!</v>
      </c>
      <c r="M453" s="16"/>
      <c r="N453" s="17"/>
      <c r="O453" s="16"/>
    </row>
    <row r="454" spans="1:15" x14ac:dyDescent="0.25">
      <c r="A454" s="16"/>
      <c r="B454" s="70"/>
      <c r="C454" s="70"/>
      <c r="D454" s="16"/>
      <c r="E454" s="16"/>
      <c r="F454" s="17"/>
      <c r="G454" s="17"/>
      <c r="H454" s="18"/>
      <c r="I454" s="16"/>
      <c r="J454" s="16"/>
      <c r="K454" s="16"/>
      <c r="L454" s="19" t="e">
        <f t="shared" si="9"/>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si="9"/>
        <v>#DIV/0!</v>
      </c>
      <c r="M503" s="16"/>
      <c r="N503" s="17"/>
      <c r="O503" s="16"/>
    </row>
    <row r="504" spans="1:15" x14ac:dyDescent="0.25">
      <c r="A504" s="16"/>
      <c r="B504" s="70"/>
      <c r="C504" s="70"/>
      <c r="D504" s="16"/>
      <c r="E504" s="16"/>
      <c r="F504" s="17"/>
      <c r="G504" s="17"/>
      <c r="H504" s="18"/>
      <c r="I504" s="16"/>
      <c r="J504" s="16"/>
      <c r="K504" s="16"/>
      <c r="L504" s="19" t="e">
        <f t="shared" ref="L504:L567" si="10">IF((K504/D504)&gt;100%,100%,(K504/D504))</f>
        <v>#DIV/0!</v>
      </c>
      <c r="M504" s="16"/>
      <c r="N504" s="17"/>
      <c r="O504" s="16"/>
    </row>
    <row r="505" spans="1:15" x14ac:dyDescent="0.25">
      <c r="A505" s="16"/>
      <c r="B505" s="70"/>
      <c r="C505" s="70"/>
      <c r="D505" s="16"/>
      <c r="E505" s="16"/>
      <c r="F505" s="17"/>
      <c r="G505" s="17"/>
      <c r="H505" s="18"/>
      <c r="I505" s="16"/>
      <c r="J505" s="16"/>
      <c r="K505" s="16"/>
      <c r="L505" s="19" t="e">
        <f t="shared" si="10"/>
        <v>#DIV/0!</v>
      </c>
      <c r="M505" s="16"/>
      <c r="N505" s="17"/>
      <c r="O505" s="16"/>
    </row>
    <row r="506" spans="1:15" x14ac:dyDescent="0.25">
      <c r="A506" s="16"/>
      <c r="B506" s="70"/>
      <c r="C506" s="70"/>
      <c r="D506" s="16"/>
      <c r="E506" s="16"/>
      <c r="F506" s="17"/>
      <c r="G506" s="17"/>
      <c r="H506" s="18"/>
      <c r="I506" s="16"/>
      <c r="J506" s="16"/>
      <c r="K506" s="16"/>
      <c r="L506" s="19" t="e">
        <f t="shared" si="10"/>
        <v>#DIV/0!</v>
      </c>
      <c r="M506" s="16"/>
      <c r="N506" s="17"/>
      <c r="O506" s="16"/>
    </row>
    <row r="507" spans="1:15" x14ac:dyDescent="0.25">
      <c r="A507" s="16"/>
      <c r="B507" s="70"/>
      <c r="C507" s="70"/>
      <c r="D507" s="16"/>
      <c r="E507" s="16"/>
      <c r="F507" s="17"/>
      <c r="G507" s="17"/>
      <c r="H507" s="18"/>
      <c r="I507" s="16"/>
      <c r="J507" s="16"/>
      <c r="K507" s="16"/>
      <c r="L507" s="19" t="e">
        <f t="shared" si="10"/>
        <v>#DIV/0!</v>
      </c>
      <c r="M507" s="16"/>
      <c r="N507" s="17"/>
      <c r="O507" s="16"/>
    </row>
    <row r="508" spans="1:15" x14ac:dyDescent="0.25">
      <c r="A508" s="16"/>
      <c r="B508" s="70"/>
      <c r="C508" s="70"/>
      <c r="D508" s="16"/>
      <c r="E508" s="16"/>
      <c r="F508" s="17"/>
      <c r="G508" s="17"/>
      <c r="H508" s="18"/>
      <c r="I508" s="16"/>
      <c r="J508" s="16"/>
      <c r="K508" s="16"/>
      <c r="L508" s="19" t="e">
        <f t="shared" si="10"/>
        <v>#DIV/0!</v>
      </c>
      <c r="M508" s="16"/>
      <c r="N508" s="17"/>
      <c r="O508" s="16"/>
    </row>
    <row r="509" spans="1:15" x14ac:dyDescent="0.25">
      <c r="A509" s="16"/>
      <c r="B509" s="70"/>
      <c r="C509" s="70"/>
      <c r="D509" s="16"/>
      <c r="E509" s="16"/>
      <c r="F509" s="17"/>
      <c r="G509" s="17"/>
      <c r="H509" s="18"/>
      <c r="I509" s="16"/>
      <c r="J509" s="16"/>
      <c r="K509" s="16"/>
      <c r="L509" s="19" t="e">
        <f t="shared" si="10"/>
        <v>#DIV/0!</v>
      </c>
      <c r="M509" s="16"/>
      <c r="N509" s="17"/>
      <c r="O509" s="16"/>
    </row>
    <row r="510" spans="1:15" x14ac:dyDescent="0.25">
      <c r="A510" s="16"/>
      <c r="B510" s="70"/>
      <c r="C510" s="70"/>
      <c r="D510" s="16"/>
      <c r="E510" s="16"/>
      <c r="F510" s="17"/>
      <c r="G510" s="17"/>
      <c r="H510" s="18"/>
      <c r="I510" s="16"/>
      <c r="J510" s="16"/>
      <c r="K510" s="16"/>
      <c r="L510" s="19" t="e">
        <f t="shared" si="10"/>
        <v>#DIV/0!</v>
      </c>
      <c r="M510" s="16"/>
      <c r="N510" s="17"/>
      <c r="O510" s="16"/>
    </row>
    <row r="511" spans="1:15" x14ac:dyDescent="0.25">
      <c r="A511" s="16"/>
      <c r="B511" s="70"/>
      <c r="C511" s="70"/>
      <c r="D511" s="16"/>
      <c r="E511" s="16"/>
      <c r="F511" s="17"/>
      <c r="G511" s="17"/>
      <c r="H511" s="18"/>
      <c r="I511" s="16"/>
      <c r="J511" s="16"/>
      <c r="K511" s="16"/>
      <c r="L511" s="19" t="e">
        <f t="shared" si="10"/>
        <v>#DIV/0!</v>
      </c>
      <c r="M511" s="16"/>
      <c r="N511" s="17"/>
      <c r="O511" s="16"/>
    </row>
    <row r="512" spans="1:15" x14ac:dyDescent="0.25">
      <c r="A512" s="16"/>
      <c r="B512" s="70"/>
      <c r="C512" s="70"/>
      <c r="D512" s="16"/>
      <c r="E512" s="16"/>
      <c r="F512" s="17"/>
      <c r="G512" s="17"/>
      <c r="H512" s="18"/>
      <c r="I512" s="16"/>
      <c r="J512" s="16"/>
      <c r="K512" s="16"/>
      <c r="L512" s="19" t="e">
        <f t="shared" si="10"/>
        <v>#DIV/0!</v>
      </c>
      <c r="M512" s="16"/>
      <c r="N512" s="17"/>
      <c r="O512" s="16"/>
    </row>
    <row r="513" spans="1:15" x14ac:dyDescent="0.25">
      <c r="A513" s="16"/>
      <c r="B513" s="70"/>
      <c r="C513" s="70"/>
      <c r="D513" s="16"/>
      <c r="E513" s="16"/>
      <c r="F513" s="17"/>
      <c r="G513" s="17"/>
      <c r="H513" s="18"/>
      <c r="I513" s="16"/>
      <c r="J513" s="16"/>
      <c r="K513" s="16"/>
      <c r="L513" s="19" t="e">
        <f t="shared" si="10"/>
        <v>#DIV/0!</v>
      </c>
      <c r="M513" s="16"/>
      <c r="N513" s="17"/>
      <c r="O513" s="16"/>
    </row>
    <row r="514" spans="1:15" x14ac:dyDescent="0.25">
      <c r="A514" s="16"/>
      <c r="B514" s="70"/>
      <c r="C514" s="70"/>
      <c r="D514" s="16"/>
      <c r="E514" s="16"/>
      <c r="F514" s="17"/>
      <c r="G514" s="17"/>
      <c r="H514" s="18"/>
      <c r="I514" s="16"/>
      <c r="J514" s="16"/>
      <c r="K514" s="16"/>
      <c r="L514" s="19" t="e">
        <f t="shared" si="10"/>
        <v>#DIV/0!</v>
      </c>
      <c r="M514" s="16"/>
      <c r="N514" s="17"/>
      <c r="O514" s="16"/>
    </row>
    <row r="515" spans="1:15" x14ac:dyDescent="0.25">
      <c r="A515" s="16"/>
      <c r="B515" s="70"/>
      <c r="C515" s="70"/>
      <c r="D515" s="16"/>
      <c r="E515" s="16"/>
      <c r="F515" s="17"/>
      <c r="G515" s="17"/>
      <c r="H515" s="18"/>
      <c r="I515" s="16"/>
      <c r="J515" s="16"/>
      <c r="K515" s="16"/>
      <c r="L515" s="19" t="e">
        <f t="shared" si="10"/>
        <v>#DIV/0!</v>
      </c>
      <c r="M515" s="16"/>
      <c r="N515" s="17"/>
      <c r="O515" s="16"/>
    </row>
    <row r="516" spans="1:15" x14ac:dyDescent="0.25">
      <c r="A516" s="16"/>
      <c r="B516" s="70"/>
      <c r="C516" s="70"/>
      <c r="D516" s="16"/>
      <c r="E516" s="16"/>
      <c r="F516" s="17"/>
      <c r="G516" s="17"/>
      <c r="H516" s="18"/>
      <c r="I516" s="16"/>
      <c r="J516" s="16"/>
      <c r="K516" s="16"/>
      <c r="L516" s="19" t="e">
        <f t="shared" si="10"/>
        <v>#DIV/0!</v>
      </c>
      <c r="M516" s="16"/>
      <c r="N516" s="17"/>
      <c r="O516" s="16"/>
    </row>
    <row r="517" spans="1:15" x14ac:dyDescent="0.25">
      <c r="A517" s="16"/>
      <c r="B517" s="70"/>
      <c r="C517" s="70"/>
      <c r="D517" s="16"/>
      <c r="E517" s="16"/>
      <c r="F517" s="17"/>
      <c r="G517" s="17"/>
      <c r="H517" s="18"/>
      <c r="I517" s="16"/>
      <c r="J517" s="16"/>
      <c r="K517" s="16"/>
      <c r="L517" s="19" t="e">
        <f t="shared" si="10"/>
        <v>#DIV/0!</v>
      </c>
      <c r="M517" s="16"/>
      <c r="N517" s="17"/>
      <c r="O517" s="16"/>
    </row>
    <row r="518" spans="1:15" x14ac:dyDescent="0.25">
      <c r="A518" s="16"/>
      <c r="B518" s="70"/>
      <c r="C518" s="70"/>
      <c r="D518" s="16"/>
      <c r="E518" s="16"/>
      <c r="F518" s="17"/>
      <c r="G518" s="17"/>
      <c r="H518" s="18"/>
      <c r="I518" s="16"/>
      <c r="J518" s="16"/>
      <c r="K518" s="16"/>
      <c r="L518" s="19" t="e">
        <f t="shared" si="10"/>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si="10"/>
        <v>#DIV/0!</v>
      </c>
      <c r="M567" s="16"/>
      <c r="N567" s="17"/>
      <c r="O567" s="16"/>
    </row>
    <row r="568" spans="1:15" x14ac:dyDescent="0.25">
      <c r="A568" s="16"/>
      <c r="B568" s="70"/>
      <c r="C568" s="70"/>
      <c r="D568" s="16"/>
      <c r="E568" s="16"/>
      <c r="F568" s="17"/>
      <c r="G568" s="17"/>
      <c r="H568" s="18"/>
      <c r="I568" s="16"/>
      <c r="J568" s="16"/>
      <c r="K568" s="16"/>
      <c r="L568" s="19" t="e">
        <f t="shared" ref="L568:L631" si="11">IF((K568/D568)&gt;100%,100%,(K568/D568))</f>
        <v>#DIV/0!</v>
      </c>
      <c r="M568" s="16"/>
      <c r="N568" s="17"/>
      <c r="O568" s="16"/>
    </row>
    <row r="569" spans="1:15" x14ac:dyDescent="0.25">
      <c r="A569" s="16"/>
      <c r="B569" s="70"/>
      <c r="C569" s="70"/>
      <c r="D569" s="16"/>
      <c r="E569" s="16"/>
      <c r="F569" s="17"/>
      <c r="G569" s="17"/>
      <c r="H569" s="18"/>
      <c r="I569" s="16"/>
      <c r="J569" s="16"/>
      <c r="K569" s="16"/>
      <c r="L569" s="19" t="e">
        <f t="shared" si="11"/>
        <v>#DIV/0!</v>
      </c>
      <c r="M569" s="16"/>
      <c r="N569" s="17"/>
      <c r="O569" s="16"/>
    </row>
    <row r="570" spans="1:15" x14ac:dyDescent="0.25">
      <c r="A570" s="16"/>
      <c r="B570" s="70"/>
      <c r="C570" s="70"/>
      <c r="D570" s="16"/>
      <c r="E570" s="16"/>
      <c r="F570" s="17"/>
      <c r="G570" s="17"/>
      <c r="H570" s="18"/>
      <c r="I570" s="16"/>
      <c r="J570" s="16"/>
      <c r="K570" s="16"/>
      <c r="L570" s="19" t="e">
        <f t="shared" si="11"/>
        <v>#DIV/0!</v>
      </c>
      <c r="M570" s="16"/>
      <c r="N570" s="17"/>
      <c r="O570" s="16"/>
    </row>
    <row r="571" spans="1:15" x14ac:dyDescent="0.25">
      <c r="A571" s="16"/>
      <c r="B571" s="70"/>
      <c r="C571" s="70"/>
      <c r="D571" s="16"/>
      <c r="E571" s="16"/>
      <c r="F571" s="17"/>
      <c r="G571" s="17"/>
      <c r="H571" s="18"/>
      <c r="I571" s="16"/>
      <c r="J571" s="16"/>
      <c r="K571" s="16"/>
      <c r="L571" s="19" t="e">
        <f t="shared" si="11"/>
        <v>#DIV/0!</v>
      </c>
      <c r="M571" s="16"/>
      <c r="N571" s="17"/>
      <c r="O571" s="16"/>
    </row>
    <row r="572" spans="1:15" x14ac:dyDescent="0.25">
      <c r="A572" s="16"/>
      <c r="B572" s="70"/>
      <c r="C572" s="70"/>
      <c r="D572" s="16"/>
      <c r="E572" s="16"/>
      <c r="F572" s="17"/>
      <c r="G572" s="17"/>
      <c r="H572" s="18"/>
      <c r="I572" s="16"/>
      <c r="J572" s="16"/>
      <c r="K572" s="16"/>
      <c r="L572" s="19" t="e">
        <f t="shared" si="11"/>
        <v>#DIV/0!</v>
      </c>
      <c r="M572" s="16"/>
      <c r="N572" s="17"/>
      <c r="O572" s="16"/>
    </row>
    <row r="573" spans="1:15" x14ac:dyDescent="0.25">
      <c r="A573" s="16"/>
      <c r="B573" s="70"/>
      <c r="C573" s="70"/>
      <c r="D573" s="16"/>
      <c r="E573" s="16"/>
      <c r="F573" s="17"/>
      <c r="G573" s="17"/>
      <c r="H573" s="18"/>
      <c r="I573" s="16"/>
      <c r="J573" s="16"/>
      <c r="K573" s="16"/>
      <c r="L573" s="19" t="e">
        <f t="shared" si="11"/>
        <v>#DIV/0!</v>
      </c>
      <c r="M573" s="16"/>
      <c r="N573" s="17"/>
      <c r="O573" s="16"/>
    </row>
    <row r="574" spans="1:15" x14ac:dyDescent="0.25">
      <c r="A574" s="16"/>
      <c r="B574" s="70"/>
      <c r="C574" s="70"/>
      <c r="D574" s="16"/>
      <c r="E574" s="16"/>
      <c r="F574" s="17"/>
      <c r="G574" s="17"/>
      <c r="H574" s="18"/>
      <c r="I574" s="16"/>
      <c r="J574" s="16"/>
      <c r="K574" s="16"/>
      <c r="L574" s="19" t="e">
        <f t="shared" si="11"/>
        <v>#DIV/0!</v>
      </c>
      <c r="M574" s="16"/>
      <c r="N574" s="17"/>
      <c r="O574" s="16"/>
    </row>
    <row r="575" spans="1:15" x14ac:dyDescent="0.25">
      <c r="A575" s="16"/>
      <c r="B575" s="70"/>
      <c r="C575" s="70"/>
      <c r="D575" s="16"/>
      <c r="E575" s="16"/>
      <c r="F575" s="17"/>
      <c r="G575" s="17"/>
      <c r="H575" s="18"/>
      <c r="I575" s="16"/>
      <c r="J575" s="16"/>
      <c r="K575" s="16"/>
      <c r="L575" s="19" t="e">
        <f t="shared" si="11"/>
        <v>#DIV/0!</v>
      </c>
      <c r="M575" s="16"/>
      <c r="N575" s="17"/>
      <c r="O575" s="16"/>
    </row>
    <row r="576" spans="1:15" x14ac:dyDescent="0.25">
      <c r="A576" s="16"/>
      <c r="B576" s="70"/>
      <c r="C576" s="70"/>
      <c r="D576" s="16"/>
      <c r="E576" s="16"/>
      <c r="F576" s="17"/>
      <c r="G576" s="17"/>
      <c r="H576" s="18"/>
      <c r="I576" s="16"/>
      <c r="J576" s="16"/>
      <c r="K576" s="16"/>
      <c r="L576" s="19" t="e">
        <f t="shared" si="11"/>
        <v>#DIV/0!</v>
      </c>
      <c r="M576" s="16"/>
      <c r="N576" s="17"/>
      <c r="O576" s="16"/>
    </row>
    <row r="577" spans="1:15" x14ac:dyDescent="0.25">
      <c r="A577" s="16"/>
      <c r="B577" s="70"/>
      <c r="C577" s="70"/>
      <c r="D577" s="16"/>
      <c r="E577" s="16"/>
      <c r="F577" s="17"/>
      <c r="G577" s="17"/>
      <c r="H577" s="18"/>
      <c r="I577" s="16"/>
      <c r="J577" s="16"/>
      <c r="K577" s="16"/>
      <c r="L577" s="19" t="e">
        <f t="shared" si="11"/>
        <v>#DIV/0!</v>
      </c>
      <c r="M577" s="16"/>
      <c r="N577" s="17"/>
      <c r="O577" s="16"/>
    </row>
    <row r="578" spans="1:15" x14ac:dyDescent="0.25">
      <c r="A578" s="16"/>
      <c r="B578" s="70"/>
      <c r="C578" s="70"/>
      <c r="D578" s="16"/>
      <c r="E578" s="16"/>
      <c r="F578" s="17"/>
      <c r="G578" s="17"/>
      <c r="H578" s="18"/>
      <c r="I578" s="16"/>
      <c r="J578" s="16"/>
      <c r="K578" s="16"/>
      <c r="L578" s="19" t="e">
        <f t="shared" si="11"/>
        <v>#DIV/0!</v>
      </c>
      <c r="M578" s="16"/>
      <c r="N578" s="17"/>
      <c r="O578" s="16"/>
    </row>
    <row r="579" spans="1:15" x14ac:dyDescent="0.25">
      <c r="A579" s="16"/>
      <c r="B579" s="70"/>
      <c r="C579" s="70"/>
      <c r="D579" s="16"/>
      <c r="E579" s="16"/>
      <c r="F579" s="17"/>
      <c r="G579" s="17"/>
      <c r="H579" s="18"/>
      <c r="I579" s="16"/>
      <c r="J579" s="16"/>
      <c r="K579" s="16"/>
      <c r="L579" s="19" t="e">
        <f t="shared" si="11"/>
        <v>#DIV/0!</v>
      </c>
      <c r="M579" s="16"/>
      <c r="N579" s="17"/>
      <c r="O579" s="16"/>
    </row>
    <row r="580" spans="1:15" x14ac:dyDescent="0.25">
      <c r="A580" s="16"/>
      <c r="B580" s="70"/>
      <c r="C580" s="70"/>
      <c r="D580" s="16"/>
      <c r="E580" s="16"/>
      <c r="F580" s="17"/>
      <c r="G580" s="17"/>
      <c r="H580" s="18"/>
      <c r="I580" s="16"/>
      <c r="J580" s="16"/>
      <c r="K580" s="16"/>
      <c r="L580" s="19" t="e">
        <f t="shared" si="11"/>
        <v>#DIV/0!</v>
      </c>
      <c r="M580" s="16"/>
      <c r="N580" s="17"/>
      <c r="O580" s="16"/>
    </row>
    <row r="581" spans="1:15" x14ac:dyDescent="0.25">
      <c r="A581" s="16"/>
      <c r="B581" s="70"/>
      <c r="C581" s="70"/>
      <c r="D581" s="16"/>
      <c r="E581" s="16"/>
      <c r="F581" s="17"/>
      <c r="G581" s="17"/>
      <c r="H581" s="18"/>
      <c r="I581" s="16"/>
      <c r="J581" s="16"/>
      <c r="K581" s="16"/>
      <c r="L581" s="19" t="e">
        <f t="shared" si="11"/>
        <v>#DIV/0!</v>
      </c>
      <c r="M581" s="16"/>
      <c r="N581" s="17"/>
      <c r="O581" s="16"/>
    </row>
    <row r="582" spans="1:15" x14ac:dyDescent="0.25">
      <c r="A582" s="16"/>
      <c r="B582" s="70"/>
      <c r="C582" s="70"/>
      <c r="D582" s="16"/>
      <c r="E582" s="16"/>
      <c r="F582" s="17"/>
      <c r="G582" s="17"/>
      <c r="H582" s="18"/>
      <c r="I582" s="16"/>
      <c r="J582" s="16"/>
      <c r="K582" s="16"/>
      <c r="L582" s="19" t="e">
        <f t="shared" si="11"/>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si="11"/>
        <v>#DIV/0!</v>
      </c>
      <c r="M631" s="16"/>
      <c r="N631" s="17"/>
      <c r="O631" s="16"/>
    </row>
    <row r="632" spans="1:15" x14ac:dyDescent="0.25">
      <c r="A632" s="16"/>
      <c r="B632" s="70"/>
      <c r="C632" s="70"/>
      <c r="D632" s="16"/>
      <c r="E632" s="16"/>
      <c r="F632" s="17"/>
      <c r="G632" s="17"/>
      <c r="H632" s="18"/>
      <c r="I632" s="16"/>
      <c r="J632" s="16"/>
      <c r="K632" s="16"/>
      <c r="L632" s="19" t="e">
        <f t="shared" ref="L632:L695" si="12">IF((K632/D632)&gt;100%,100%,(K632/D632))</f>
        <v>#DIV/0!</v>
      </c>
      <c r="M632" s="16"/>
      <c r="N632" s="17"/>
      <c r="O632" s="16"/>
    </row>
    <row r="633" spans="1:15" x14ac:dyDescent="0.25">
      <c r="A633" s="16"/>
      <c r="B633" s="70"/>
      <c r="C633" s="70"/>
      <c r="D633" s="16"/>
      <c r="E633" s="16"/>
      <c r="F633" s="17"/>
      <c r="G633" s="17"/>
      <c r="H633" s="18"/>
      <c r="I633" s="16"/>
      <c r="J633" s="16"/>
      <c r="K633" s="16"/>
      <c r="L633" s="19" t="e">
        <f t="shared" si="12"/>
        <v>#DIV/0!</v>
      </c>
      <c r="M633" s="16"/>
      <c r="N633" s="17"/>
      <c r="O633" s="16"/>
    </row>
    <row r="634" spans="1:15" x14ac:dyDescent="0.25">
      <c r="A634" s="16"/>
      <c r="B634" s="70"/>
      <c r="C634" s="70"/>
      <c r="D634" s="16"/>
      <c r="E634" s="16"/>
      <c r="F634" s="17"/>
      <c r="G634" s="17"/>
      <c r="H634" s="18"/>
      <c r="I634" s="16"/>
      <c r="J634" s="16"/>
      <c r="K634" s="16"/>
      <c r="L634" s="19" t="e">
        <f t="shared" si="12"/>
        <v>#DIV/0!</v>
      </c>
      <c r="M634" s="16"/>
      <c r="N634" s="17"/>
      <c r="O634" s="16"/>
    </row>
    <row r="635" spans="1:15" x14ac:dyDescent="0.25">
      <c r="A635" s="16"/>
      <c r="B635" s="70"/>
      <c r="C635" s="70"/>
      <c r="D635" s="16"/>
      <c r="E635" s="16"/>
      <c r="F635" s="17"/>
      <c r="G635" s="17"/>
      <c r="H635" s="18"/>
      <c r="I635" s="16"/>
      <c r="J635" s="16"/>
      <c r="K635" s="16"/>
      <c r="L635" s="19" t="e">
        <f t="shared" si="12"/>
        <v>#DIV/0!</v>
      </c>
      <c r="M635" s="16"/>
      <c r="N635" s="17"/>
      <c r="O635" s="16"/>
    </row>
    <row r="636" spans="1:15" x14ac:dyDescent="0.25">
      <c r="A636" s="16"/>
      <c r="B636" s="70"/>
      <c r="C636" s="70"/>
      <c r="D636" s="16"/>
      <c r="E636" s="16"/>
      <c r="F636" s="17"/>
      <c r="G636" s="17"/>
      <c r="H636" s="18"/>
      <c r="I636" s="16"/>
      <c r="J636" s="16"/>
      <c r="K636" s="16"/>
      <c r="L636" s="19" t="e">
        <f t="shared" si="12"/>
        <v>#DIV/0!</v>
      </c>
      <c r="M636" s="16"/>
      <c r="N636" s="17"/>
      <c r="O636" s="16"/>
    </row>
    <row r="637" spans="1:15" x14ac:dyDescent="0.25">
      <c r="A637" s="16"/>
      <c r="B637" s="70"/>
      <c r="C637" s="70"/>
      <c r="D637" s="16"/>
      <c r="E637" s="16"/>
      <c r="F637" s="17"/>
      <c r="G637" s="17"/>
      <c r="H637" s="18"/>
      <c r="I637" s="16"/>
      <c r="J637" s="16"/>
      <c r="K637" s="16"/>
      <c r="L637" s="19" t="e">
        <f t="shared" si="12"/>
        <v>#DIV/0!</v>
      </c>
      <c r="M637" s="16"/>
      <c r="N637" s="17"/>
      <c r="O637" s="16"/>
    </row>
    <row r="638" spans="1:15" x14ac:dyDescent="0.25">
      <c r="A638" s="16"/>
      <c r="B638" s="70"/>
      <c r="C638" s="70"/>
      <c r="D638" s="16"/>
      <c r="E638" s="16"/>
      <c r="F638" s="17"/>
      <c r="G638" s="17"/>
      <c r="H638" s="18"/>
      <c r="I638" s="16"/>
      <c r="J638" s="16"/>
      <c r="K638" s="16"/>
      <c r="L638" s="19" t="e">
        <f t="shared" si="12"/>
        <v>#DIV/0!</v>
      </c>
      <c r="M638" s="16"/>
      <c r="N638" s="17"/>
      <c r="O638" s="16"/>
    </row>
    <row r="639" spans="1:15" x14ac:dyDescent="0.25">
      <c r="A639" s="16"/>
      <c r="B639" s="70"/>
      <c r="C639" s="70"/>
      <c r="D639" s="16"/>
      <c r="E639" s="16"/>
      <c r="F639" s="17"/>
      <c r="G639" s="17"/>
      <c r="H639" s="18"/>
      <c r="I639" s="16"/>
      <c r="J639" s="16"/>
      <c r="K639" s="16"/>
      <c r="L639" s="19" t="e">
        <f t="shared" si="12"/>
        <v>#DIV/0!</v>
      </c>
      <c r="M639" s="16"/>
      <c r="N639" s="17"/>
      <c r="O639" s="16"/>
    </row>
    <row r="640" spans="1:15" x14ac:dyDescent="0.25">
      <c r="A640" s="16"/>
      <c r="B640" s="70"/>
      <c r="C640" s="70"/>
      <c r="D640" s="16"/>
      <c r="E640" s="16"/>
      <c r="F640" s="17"/>
      <c r="G640" s="17"/>
      <c r="H640" s="18"/>
      <c r="I640" s="16"/>
      <c r="J640" s="16"/>
      <c r="K640" s="16"/>
      <c r="L640" s="19" t="e">
        <f t="shared" si="12"/>
        <v>#DIV/0!</v>
      </c>
      <c r="M640" s="16"/>
      <c r="N640" s="17"/>
      <c r="O640" s="16"/>
    </row>
    <row r="641" spans="1:15" x14ac:dyDescent="0.25">
      <c r="A641" s="16"/>
      <c r="B641" s="70"/>
      <c r="C641" s="70"/>
      <c r="D641" s="16"/>
      <c r="E641" s="16"/>
      <c r="F641" s="17"/>
      <c r="G641" s="17"/>
      <c r="H641" s="18"/>
      <c r="I641" s="16"/>
      <c r="J641" s="16"/>
      <c r="K641" s="16"/>
      <c r="L641" s="19" t="e">
        <f t="shared" si="12"/>
        <v>#DIV/0!</v>
      </c>
      <c r="M641" s="16"/>
      <c r="N641" s="17"/>
      <c r="O641" s="16"/>
    </row>
    <row r="642" spans="1:15" x14ac:dyDescent="0.25">
      <c r="A642" s="16"/>
      <c r="B642" s="70"/>
      <c r="C642" s="70"/>
      <c r="D642" s="16"/>
      <c r="E642" s="16"/>
      <c r="F642" s="17"/>
      <c r="G642" s="17"/>
      <c r="H642" s="18"/>
      <c r="I642" s="16"/>
      <c r="J642" s="16"/>
      <c r="K642" s="16"/>
      <c r="L642" s="19" t="e">
        <f t="shared" si="12"/>
        <v>#DIV/0!</v>
      </c>
      <c r="M642" s="16"/>
      <c r="N642" s="17"/>
      <c r="O642" s="16"/>
    </row>
    <row r="643" spans="1:15" x14ac:dyDescent="0.25">
      <c r="A643" s="16"/>
      <c r="B643" s="70"/>
      <c r="C643" s="70"/>
      <c r="D643" s="16"/>
      <c r="E643" s="16"/>
      <c r="F643" s="17"/>
      <c r="G643" s="17"/>
      <c r="H643" s="18"/>
      <c r="I643" s="16"/>
      <c r="J643" s="16"/>
      <c r="K643" s="16"/>
      <c r="L643" s="19" t="e">
        <f t="shared" si="12"/>
        <v>#DIV/0!</v>
      </c>
      <c r="M643" s="16"/>
      <c r="N643" s="17"/>
      <c r="O643" s="16"/>
    </row>
    <row r="644" spans="1:15" x14ac:dyDescent="0.25">
      <c r="A644" s="16"/>
      <c r="B644" s="70"/>
      <c r="C644" s="70"/>
      <c r="D644" s="16"/>
      <c r="E644" s="16"/>
      <c r="F644" s="17"/>
      <c r="G644" s="17"/>
      <c r="H644" s="18"/>
      <c r="I644" s="16"/>
      <c r="J644" s="16"/>
      <c r="K644" s="16"/>
      <c r="L644" s="19" t="e">
        <f t="shared" si="12"/>
        <v>#DIV/0!</v>
      </c>
      <c r="M644" s="16"/>
      <c r="N644" s="17"/>
      <c r="O644" s="16"/>
    </row>
    <row r="645" spans="1:15" x14ac:dyDescent="0.25">
      <c r="A645" s="16"/>
      <c r="B645" s="70"/>
      <c r="C645" s="70"/>
      <c r="D645" s="16"/>
      <c r="E645" s="16"/>
      <c r="F645" s="17"/>
      <c r="G645" s="17"/>
      <c r="H645" s="18"/>
      <c r="I645" s="16"/>
      <c r="J645" s="16"/>
      <c r="K645" s="16"/>
      <c r="L645" s="19" t="e">
        <f t="shared" si="12"/>
        <v>#DIV/0!</v>
      </c>
      <c r="M645" s="16"/>
      <c r="N645" s="17"/>
      <c r="O645" s="16"/>
    </row>
    <row r="646" spans="1:15" x14ac:dyDescent="0.25">
      <c r="A646" s="16"/>
      <c r="B646" s="70"/>
      <c r="C646" s="70"/>
      <c r="D646" s="16"/>
      <c r="E646" s="16"/>
      <c r="F646" s="17"/>
      <c r="G646" s="17"/>
      <c r="H646" s="18"/>
      <c r="I646" s="16"/>
      <c r="J646" s="16"/>
      <c r="K646" s="16"/>
      <c r="L646" s="19" t="e">
        <f t="shared" si="12"/>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si="12"/>
        <v>#DIV/0!</v>
      </c>
      <c r="M695" s="16"/>
      <c r="N695" s="17"/>
      <c r="O695" s="16"/>
    </row>
    <row r="696" spans="1:15" x14ac:dyDescent="0.25">
      <c r="A696" s="16"/>
      <c r="B696" s="70"/>
      <c r="C696" s="70"/>
      <c r="D696" s="16"/>
      <c r="E696" s="16"/>
      <c r="F696" s="17"/>
      <c r="G696" s="17"/>
      <c r="H696" s="18"/>
      <c r="I696" s="16"/>
      <c r="J696" s="16"/>
      <c r="K696" s="16"/>
      <c r="L696" s="19" t="e">
        <f t="shared" ref="L696:L759" si="13">IF((K696/D696)&gt;100%,100%,(K696/D696))</f>
        <v>#DIV/0!</v>
      </c>
      <c r="M696" s="16"/>
      <c r="N696" s="17"/>
      <c r="O696" s="16"/>
    </row>
    <row r="697" spans="1:15" x14ac:dyDescent="0.25">
      <c r="A697" s="16"/>
      <c r="B697" s="70"/>
      <c r="C697" s="70"/>
      <c r="D697" s="16"/>
      <c r="E697" s="16"/>
      <c r="F697" s="17"/>
      <c r="G697" s="17"/>
      <c r="H697" s="18"/>
      <c r="I697" s="16"/>
      <c r="J697" s="16"/>
      <c r="K697" s="16"/>
      <c r="L697" s="19" t="e">
        <f t="shared" si="13"/>
        <v>#DIV/0!</v>
      </c>
      <c r="M697" s="16"/>
      <c r="N697" s="17"/>
      <c r="O697" s="16"/>
    </row>
    <row r="698" spans="1:15" x14ac:dyDescent="0.25">
      <c r="A698" s="16"/>
      <c r="B698" s="70"/>
      <c r="C698" s="70"/>
      <c r="D698" s="16"/>
      <c r="E698" s="16"/>
      <c r="F698" s="17"/>
      <c r="G698" s="17"/>
      <c r="H698" s="18"/>
      <c r="I698" s="16"/>
      <c r="J698" s="16"/>
      <c r="K698" s="16"/>
      <c r="L698" s="19" t="e">
        <f t="shared" si="13"/>
        <v>#DIV/0!</v>
      </c>
      <c r="M698" s="16"/>
      <c r="N698" s="17"/>
      <c r="O698" s="16"/>
    </row>
    <row r="699" spans="1:15" x14ac:dyDescent="0.25">
      <c r="A699" s="16"/>
      <c r="B699" s="70"/>
      <c r="C699" s="70"/>
      <c r="D699" s="16"/>
      <c r="E699" s="16"/>
      <c r="F699" s="17"/>
      <c r="G699" s="17"/>
      <c r="H699" s="18"/>
      <c r="I699" s="16"/>
      <c r="J699" s="16"/>
      <c r="K699" s="16"/>
      <c r="L699" s="19" t="e">
        <f t="shared" si="13"/>
        <v>#DIV/0!</v>
      </c>
      <c r="M699" s="16"/>
      <c r="N699" s="17"/>
      <c r="O699" s="16"/>
    </row>
    <row r="700" spans="1:15" x14ac:dyDescent="0.25">
      <c r="A700" s="16"/>
      <c r="B700" s="70"/>
      <c r="C700" s="70"/>
      <c r="D700" s="16"/>
      <c r="E700" s="16"/>
      <c r="F700" s="17"/>
      <c r="G700" s="17"/>
      <c r="H700" s="18"/>
      <c r="I700" s="16"/>
      <c r="J700" s="16"/>
      <c r="K700" s="16"/>
      <c r="L700" s="19" t="e">
        <f t="shared" si="13"/>
        <v>#DIV/0!</v>
      </c>
      <c r="M700" s="16"/>
      <c r="N700" s="17"/>
      <c r="O700" s="16"/>
    </row>
    <row r="701" spans="1:15" x14ac:dyDescent="0.25">
      <c r="A701" s="16"/>
      <c r="B701" s="70"/>
      <c r="C701" s="70"/>
      <c r="D701" s="16"/>
      <c r="E701" s="16"/>
      <c r="F701" s="17"/>
      <c r="G701" s="17"/>
      <c r="H701" s="18"/>
      <c r="I701" s="16"/>
      <c r="J701" s="16"/>
      <c r="K701" s="16"/>
      <c r="L701" s="19" t="e">
        <f t="shared" si="13"/>
        <v>#DIV/0!</v>
      </c>
      <c r="M701" s="16"/>
      <c r="N701" s="17"/>
      <c r="O701" s="16"/>
    </row>
    <row r="702" spans="1:15" x14ac:dyDescent="0.25">
      <c r="A702" s="16"/>
      <c r="B702" s="70"/>
      <c r="C702" s="70"/>
      <c r="D702" s="16"/>
      <c r="E702" s="16"/>
      <c r="F702" s="17"/>
      <c r="G702" s="17"/>
      <c r="H702" s="18"/>
      <c r="I702" s="16"/>
      <c r="J702" s="16"/>
      <c r="K702" s="16"/>
      <c r="L702" s="19" t="e">
        <f t="shared" si="13"/>
        <v>#DIV/0!</v>
      </c>
      <c r="M702" s="16"/>
      <c r="N702" s="17"/>
      <c r="O702" s="16"/>
    </row>
    <row r="703" spans="1:15" x14ac:dyDescent="0.25">
      <c r="A703" s="16"/>
      <c r="B703" s="70"/>
      <c r="C703" s="70"/>
      <c r="D703" s="16"/>
      <c r="E703" s="16"/>
      <c r="F703" s="17"/>
      <c r="G703" s="17"/>
      <c r="H703" s="18"/>
      <c r="I703" s="16"/>
      <c r="J703" s="16"/>
      <c r="K703" s="16"/>
      <c r="L703" s="19" t="e">
        <f t="shared" si="13"/>
        <v>#DIV/0!</v>
      </c>
      <c r="M703" s="16"/>
      <c r="N703" s="17"/>
      <c r="O703" s="16"/>
    </row>
    <row r="704" spans="1:15" x14ac:dyDescent="0.25">
      <c r="A704" s="16"/>
      <c r="B704" s="70"/>
      <c r="C704" s="70"/>
      <c r="D704" s="16"/>
      <c r="E704" s="16"/>
      <c r="F704" s="17"/>
      <c r="G704" s="17"/>
      <c r="H704" s="18"/>
      <c r="I704" s="16"/>
      <c r="J704" s="16"/>
      <c r="K704" s="16"/>
      <c r="L704" s="19" t="e">
        <f t="shared" si="13"/>
        <v>#DIV/0!</v>
      </c>
      <c r="M704" s="16"/>
      <c r="N704" s="17"/>
      <c r="O704" s="16"/>
    </row>
    <row r="705" spans="1:15" x14ac:dyDescent="0.25">
      <c r="A705" s="16"/>
      <c r="B705" s="70"/>
      <c r="C705" s="70"/>
      <c r="D705" s="16"/>
      <c r="E705" s="16"/>
      <c r="F705" s="17"/>
      <c r="G705" s="17"/>
      <c r="H705" s="18"/>
      <c r="I705" s="16"/>
      <c r="J705" s="16"/>
      <c r="K705" s="16"/>
      <c r="L705" s="19" t="e">
        <f t="shared" si="13"/>
        <v>#DIV/0!</v>
      </c>
      <c r="M705" s="16"/>
      <c r="N705" s="17"/>
      <c r="O705" s="16"/>
    </row>
    <row r="706" spans="1:15" x14ac:dyDescent="0.25">
      <c r="A706" s="16"/>
      <c r="B706" s="70"/>
      <c r="C706" s="70"/>
      <c r="D706" s="16"/>
      <c r="E706" s="16"/>
      <c r="F706" s="17"/>
      <c r="G706" s="17"/>
      <c r="H706" s="18"/>
      <c r="I706" s="16"/>
      <c r="J706" s="16"/>
      <c r="K706" s="16"/>
      <c r="L706" s="19" t="e">
        <f t="shared" si="13"/>
        <v>#DIV/0!</v>
      </c>
      <c r="M706" s="16"/>
      <c r="N706" s="17"/>
      <c r="O706" s="16"/>
    </row>
    <row r="707" spans="1:15" x14ac:dyDescent="0.25">
      <c r="A707" s="16"/>
      <c r="B707" s="70"/>
      <c r="C707" s="70"/>
      <c r="D707" s="16"/>
      <c r="E707" s="16"/>
      <c r="F707" s="17"/>
      <c r="G707" s="17"/>
      <c r="H707" s="18"/>
      <c r="I707" s="16"/>
      <c r="J707" s="16"/>
      <c r="K707" s="16"/>
      <c r="L707" s="19" t="e">
        <f t="shared" si="13"/>
        <v>#DIV/0!</v>
      </c>
      <c r="M707" s="16"/>
      <c r="N707" s="17"/>
      <c r="O707" s="16"/>
    </row>
    <row r="708" spans="1:15" x14ac:dyDescent="0.25">
      <c r="A708" s="16"/>
      <c r="B708" s="70"/>
      <c r="C708" s="70"/>
      <c r="D708" s="16"/>
      <c r="E708" s="16"/>
      <c r="F708" s="17"/>
      <c r="G708" s="17"/>
      <c r="H708" s="18"/>
      <c r="I708" s="16"/>
      <c r="J708" s="16"/>
      <c r="K708" s="16"/>
      <c r="L708" s="19" t="e">
        <f t="shared" si="13"/>
        <v>#DIV/0!</v>
      </c>
      <c r="M708" s="16"/>
      <c r="N708" s="17"/>
      <c r="O708" s="16"/>
    </row>
    <row r="709" spans="1:15" x14ac:dyDescent="0.25">
      <c r="A709" s="16"/>
      <c r="B709" s="70"/>
      <c r="C709" s="70"/>
      <c r="D709" s="16"/>
      <c r="E709" s="16"/>
      <c r="F709" s="17"/>
      <c r="G709" s="17"/>
      <c r="H709" s="18"/>
      <c r="I709" s="16"/>
      <c r="J709" s="16"/>
      <c r="K709" s="16"/>
      <c r="L709" s="19" t="e">
        <f t="shared" si="13"/>
        <v>#DIV/0!</v>
      </c>
      <c r="M709" s="16"/>
      <c r="N709" s="17"/>
      <c r="O709" s="16"/>
    </row>
    <row r="710" spans="1:15" x14ac:dyDescent="0.25">
      <c r="A710" s="16"/>
      <c r="B710" s="70"/>
      <c r="C710" s="70"/>
      <c r="D710" s="16"/>
      <c r="E710" s="16"/>
      <c r="F710" s="17"/>
      <c r="G710" s="17"/>
      <c r="H710" s="18"/>
      <c r="I710" s="16"/>
      <c r="J710" s="16"/>
      <c r="K710" s="16"/>
      <c r="L710" s="19" t="e">
        <f t="shared" si="13"/>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si="13"/>
        <v>#DIV/0!</v>
      </c>
      <c r="M759" s="16"/>
      <c r="N759" s="17"/>
      <c r="O759" s="16"/>
    </row>
    <row r="760" spans="1:15" x14ac:dyDescent="0.25">
      <c r="A760" s="16"/>
      <c r="B760" s="70"/>
      <c r="C760" s="70"/>
      <c r="D760" s="16"/>
      <c r="E760" s="16"/>
      <c r="F760" s="17"/>
      <c r="G760" s="17"/>
      <c r="H760" s="18"/>
      <c r="I760" s="16"/>
      <c r="J760" s="16"/>
      <c r="K760" s="16"/>
      <c r="L760" s="19" t="e">
        <f t="shared" ref="L760:L823" si="14">IF((K760/D760)&gt;100%,100%,(K760/D760))</f>
        <v>#DIV/0!</v>
      </c>
      <c r="M760" s="16"/>
      <c r="N760" s="17"/>
      <c r="O760" s="16"/>
    </row>
    <row r="761" spans="1:15" x14ac:dyDescent="0.25">
      <c r="A761" s="16"/>
      <c r="B761" s="70"/>
      <c r="C761" s="70"/>
      <c r="D761" s="16"/>
      <c r="E761" s="16"/>
      <c r="F761" s="17"/>
      <c r="G761" s="17"/>
      <c r="H761" s="18"/>
      <c r="I761" s="16"/>
      <c r="J761" s="16"/>
      <c r="K761" s="16"/>
      <c r="L761" s="19" t="e">
        <f t="shared" si="14"/>
        <v>#DIV/0!</v>
      </c>
      <c r="M761" s="16"/>
      <c r="N761" s="17"/>
      <c r="O761" s="16"/>
    </row>
    <row r="762" spans="1:15" x14ac:dyDescent="0.25">
      <c r="A762" s="16"/>
      <c r="B762" s="70"/>
      <c r="C762" s="70"/>
      <c r="D762" s="16"/>
      <c r="E762" s="16"/>
      <c r="F762" s="17"/>
      <c r="G762" s="17"/>
      <c r="H762" s="18"/>
      <c r="I762" s="16"/>
      <c r="J762" s="16"/>
      <c r="K762" s="16"/>
      <c r="L762" s="19" t="e">
        <f t="shared" si="14"/>
        <v>#DIV/0!</v>
      </c>
      <c r="M762" s="16"/>
      <c r="N762" s="17"/>
      <c r="O762" s="16"/>
    </row>
    <row r="763" spans="1:15" x14ac:dyDescent="0.25">
      <c r="A763" s="16"/>
      <c r="B763" s="70"/>
      <c r="C763" s="70"/>
      <c r="D763" s="16"/>
      <c r="E763" s="16"/>
      <c r="F763" s="17"/>
      <c r="G763" s="17"/>
      <c r="H763" s="18"/>
      <c r="I763" s="16"/>
      <c r="J763" s="16"/>
      <c r="K763" s="16"/>
      <c r="L763" s="19" t="e">
        <f t="shared" si="14"/>
        <v>#DIV/0!</v>
      </c>
      <c r="M763" s="16"/>
      <c r="N763" s="17"/>
      <c r="O763" s="16"/>
    </row>
    <row r="764" spans="1:15" x14ac:dyDescent="0.25">
      <c r="A764" s="16"/>
      <c r="B764" s="70"/>
      <c r="C764" s="70"/>
      <c r="D764" s="16"/>
      <c r="E764" s="16"/>
      <c r="F764" s="17"/>
      <c r="G764" s="17"/>
      <c r="H764" s="18"/>
      <c r="I764" s="16"/>
      <c r="J764" s="16"/>
      <c r="K764" s="16"/>
      <c r="L764" s="19" t="e">
        <f t="shared" si="14"/>
        <v>#DIV/0!</v>
      </c>
      <c r="M764" s="16"/>
      <c r="N764" s="17"/>
      <c r="O764" s="16"/>
    </row>
    <row r="765" spans="1:15" x14ac:dyDescent="0.25">
      <c r="A765" s="16"/>
      <c r="B765" s="70"/>
      <c r="C765" s="70"/>
      <c r="D765" s="16"/>
      <c r="E765" s="16"/>
      <c r="F765" s="17"/>
      <c r="G765" s="17"/>
      <c r="H765" s="18"/>
      <c r="I765" s="16"/>
      <c r="J765" s="16"/>
      <c r="K765" s="16"/>
      <c r="L765" s="19" t="e">
        <f t="shared" si="14"/>
        <v>#DIV/0!</v>
      </c>
      <c r="M765" s="16"/>
      <c r="N765" s="17"/>
      <c r="O765" s="16"/>
    </row>
    <row r="766" spans="1:15" x14ac:dyDescent="0.25">
      <c r="A766" s="16"/>
      <c r="B766" s="70"/>
      <c r="C766" s="70"/>
      <c r="D766" s="16"/>
      <c r="E766" s="16"/>
      <c r="F766" s="17"/>
      <c r="G766" s="17"/>
      <c r="H766" s="18"/>
      <c r="I766" s="16"/>
      <c r="J766" s="16"/>
      <c r="K766" s="16"/>
      <c r="L766" s="19" t="e">
        <f t="shared" si="14"/>
        <v>#DIV/0!</v>
      </c>
      <c r="M766" s="16"/>
      <c r="N766" s="17"/>
      <c r="O766" s="16"/>
    </row>
    <row r="767" spans="1:15" x14ac:dyDescent="0.25">
      <c r="A767" s="16"/>
      <c r="B767" s="70"/>
      <c r="C767" s="70"/>
      <c r="D767" s="16"/>
      <c r="E767" s="16"/>
      <c r="F767" s="17"/>
      <c r="G767" s="17"/>
      <c r="H767" s="18"/>
      <c r="I767" s="16"/>
      <c r="J767" s="16"/>
      <c r="K767" s="16"/>
      <c r="L767" s="19" t="e">
        <f t="shared" si="14"/>
        <v>#DIV/0!</v>
      </c>
      <c r="M767" s="16"/>
      <c r="N767" s="17"/>
      <c r="O767" s="16"/>
    </row>
    <row r="768" spans="1:15" x14ac:dyDescent="0.25">
      <c r="A768" s="16"/>
      <c r="B768" s="70"/>
      <c r="C768" s="70"/>
      <c r="D768" s="16"/>
      <c r="E768" s="16"/>
      <c r="F768" s="17"/>
      <c r="G768" s="17"/>
      <c r="H768" s="18"/>
      <c r="I768" s="16"/>
      <c r="J768" s="16"/>
      <c r="K768" s="16"/>
      <c r="L768" s="19" t="e">
        <f t="shared" si="14"/>
        <v>#DIV/0!</v>
      </c>
      <c r="M768" s="16"/>
      <c r="N768" s="17"/>
      <c r="O768" s="16"/>
    </row>
    <row r="769" spans="1:15" x14ac:dyDescent="0.25">
      <c r="A769" s="16"/>
      <c r="B769" s="70"/>
      <c r="C769" s="70"/>
      <c r="D769" s="16"/>
      <c r="E769" s="16"/>
      <c r="F769" s="17"/>
      <c r="G769" s="17"/>
      <c r="H769" s="18"/>
      <c r="I769" s="16"/>
      <c r="J769" s="16"/>
      <c r="K769" s="16"/>
      <c r="L769" s="19" t="e">
        <f t="shared" si="14"/>
        <v>#DIV/0!</v>
      </c>
      <c r="M769" s="16"/>
      <c r="N769" s="17"/>
      <c r="O769" s="16"/>
    </row>
    <row r="770" spans="1:15" x14ac:dyDescent="0.25">
      <c r="A770" s="16"/>
      <c r="B770" s="70"/>
      <c r="C770" s="70"/>
      <c r="D770" s="16"/>
      <c r="E770" s="16"/>
      <c r="F770" s="17"/>
      <c r="G770" s="17"/>
      <c r="H770" s="18"/>
      <c r="I770" s="16"/>
      <c r="J770" s="16"/>
      <c r="K770" s="16"/>
      <c r="L770" s="19" t="e">
        <f t="shared" si="14"/>
        <v>#DIV/0!</v>
      </c>
      <c r="M770" s="16"/>
      <c r="N770" s="17"/>
      <c r="O770" s="16"/>
    </row>
    <row r="771" spans="1:15" x14ac:dyDescent="0.25">
      <c r="A771" s="16"/>
      <c r="B771" s="70"/>
      <c r="C771" s="70"/>
      <c r="D771" s="16"/>
      <c r="E771" s="16"/>
      <c r="F771" s="17"/>
      <c r="G771" s="17"/>
      <c r="H771" s="18"/>
      <c r="I771" s="16"/>
      <c r="J771" s="16"/>
      <c r="K771" s="16"/>
      <c r="L771" s="19" t="e">
        <f t="shared" si="14"/>
        <v>#DIV/0!</v>
      </c>
      <c r="M771" s="16"/>
      <c r="N771" s="17"/>
      <c r="O771" s="16"/>
    </row>
    <row r="772" spans="1:15" x14ac:dyDescent="0.25">
      <c r="A772" s="16"/>
      <c r="B772" s="70"/>
      <c r="C772" s="70"/>
      <c r="D772" s="16"/>
      <c r="E772" s="16"/>
      <c r="F772" s="17"/>
      <c r="G772" s="17"/>
      <c r="H772" s="18"/>
      <c r="I772" s="16"/>
      <c r="J772" s="16"/>
      <c r="K772" s="16"/>
      <c r="L772" s="19" t="e">
        <f t="shared" si="14"/>
        <v>#DIV/0!</v>
      </c>
      <c r="M772" s="16"/>
      <c r="N772" s="17"/>
      <c r="O772" s="16"/>
    </row>
    <row r="773" spans="1:15" x14ac:dyDescent="0.25">
      <c r="A773" s="16"/>
      <c r="B773" s="70"/>
      <c r="C773" s="70"/>
      <c r="D773" s="16"/>
      <c r="E773" s="16"/>
      <c r="F773" s="17"/>
      <c r="G773" s="17"/>
      <c r="H773" s="18"/>
      <c r="I773" s="16"/>
      <c r="J773" s="16"/>
      <c r="K773" s="16"/>
      <c r="L773" s="19" t="e">
        <f t="shared" si="14"/>
        <v>#DIV/0!</v>
      </c>
      <c r="M773" s="16"/>
      <c r="N773" s="17"/>
      <c r="O773" s="16"/>
    </row>
    <row r="774" spans="1:15" x14ac:dyDescent="0.25">
      <c r="A774" s="16"/>
      <c r="B774" s="70"/>
      <c r="C774" s="70"/>
      <c r="D774" s="16"/>
      <c r="E774" s="16"/>
      <c r="F774" s="17"/>
      <c r="G774" s="17"/>
      <c r="H774" s="18"/>
      <c r="I774" s="16"/>
      <c r="J774" s="16"/>
      <c r="K774" s="16"/>
      <c r="L774" s="19" t="e">
        <f t="shared" si="14"/>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si="14"/>
        <v>#DIV/0!</v>
      </c>
      <c r="M823" s="16"/>
      <c r="N823" s="17"/>
      <c r="O823" s="16"/>
    </row>
    <row r="824" spans="1:15" x14ac:dyDescent="0.25">
      <c r="A824" s="16"/>
      <c r="B824" s="70"/>
      <c r="C824" s="70"/>
      <c r="D824" s="16"/>
      <c r="E824" s="16"/>
      <c r="F824" s="17"/>
      <c r="G824" s="17"/>
      <c r="H824" s="18"/>
      <c r="I824" s="16"/>
      <c r="J824" s="16"/>
      <c r="K824" s="16"/>
      <c r="L824" s="19" t="e">
        <f t="shared" ref="L824:L877" si="15">IF((K824/D824)&gt;100%,100%,(K824/D824))</f>
        <v>#DIV/0!</v>
      </c>
      <c r="M824" s="16"/>
      <c r="N824" s="17"/>
      <c r="O824" s="16"/>
    </row>
    <row r="825" spans="1:15" x14ac:dyDescent="0.25">
      <c r="A825" s="16"/>
      <c r="B825" s="70"/>
      <c r="C825" s="70"/>
      <c r="D825" s="16"/>
      <c r="E825" s="16"/>
      <c r="F825" s="17"/>
      <c r="G825" s="17"/>
      <c r="H825" s="18"/>
      <c r="I825" s="16"/>
      <c r="J825" s="16"/>
      <c r="K825" s="16"/>
      <c r="L825" s="19" t="e">
        <f t="shared" si="15"/>
        <v>#DIV/0!</v>
      </c>
      <c r="M825" s="16"/>
      <c r="N825" s="17"/>
      <c r="O825" s="16"/>
    </row>
    <row r="826" spans="1:15" x14ac:dyDescent="0.25">
      <c r="A826" s="16"/>
      <c r="B826" s="70"/>
      <c r="C826" s="70"/>
      <c r="D826" s="16"/>
      <c r="E826" s="16"/>
      <c r="F826" s="17"/>
      <c r="G826" s="17"/>
      <c r="H826" s="18"/>
      <c r="I826" s="16"/>
      <c r="J826" s="16"/>
      <c r="K826" s="16"/>
      <c r="L826" s="19" t="e">
        <f t="shared" si="15"/>
        <v>#DIV/0!</v>
      </c>
      <c r="M826" s="16"/>
      <c r="N826" s="17"/>
      <c r="O826" s="16"/>
    </row>
    <row r="827" spans="1:15" x14ac:dyDescent="0.25">
      <c r="A827" s="16"/>
      <c r="B827" s="70"/>
      <c r="C827" s="70"/>
      <c r="D827" s="16"/>
      <c r="E827" s="16"/>
      <c r="F827" s="17"/>
      <c r="G827" s="17"/>
      <c r="H827" s="18"/>
      <c r="I827" s="16"/>
      <c r="J827" s="16"/>
      <c r="K827" s="16"/>
      <c r="L827" s="19" t="e">
        <f t="shared" si="15"/>
        <v>#DIV/0!</v>
      </c>
      <c r="M827" s="16"/>
      <c r="N827" s="17"/>
      <c r="O827" s="16"/>
    </row>
    <row r="828" spans="1:15" x14ac:dyDescent="0.25">
      <c r="A828" s="16"/>
      <c r="B828" s="70"/>
      <c r="C828" s="70"/>
      <c r="D828" s="16"/>
      <c r="E828" s="16"/>
      <c r="F828" s="17"/>
      <c r="G828" s="17"/>
      <c r="H828" s="18"/>
      <c r="I828" s="16"/>
      <c r="J828" s="16"/>
      <c r="K828" s="16"/>
      <c r="L828" s="19" t="e">
        <f t="shared" si="15"/>
        <v>#DIV/0!</v>
      </c>
      <c r="M828" s="16"/>
      <c r="N828" s="17"/>
      <c r="O828" s="16"/>
    </row>
    <row r="829" spans="1:15" x14ac:dyDescent="0.25">
      <c r="A829" s="16"/>
      <c r="B829" s="70"/>
      <c r="C829" s="70"/>
      <c r="D829" s="16"/>
      <c r="E829" s="16"/>
      <c r="F829" s="17"/>
      <c r="G829" s="17"/>
      <c r="H829" s="18"/>
      <c r="I829" s="16"/>
      <c r="J829" s="16"/>
      <c r="K829" s="16"/>
      <c r="L829" s="19" t="e">
        <f t="shared" si="15"/>
        <v>#DIV/0!</v>
      </c>
      <c r="M829" s="16"/>
      <c r="N829" s="17"/>
      <c r="O829" s="16"/>
    </row>
    <row r="830" spans="1:15" x14ac:dyDescent="0.25">
      <c r="A830" s="16"/>
      <c r="B830" s="70"/>
      <c r="C830" s="70"/>
      <c r="D830" s="16"/>
      <c r="E830" s="16"/>
      <c r="F830" s="17"/>
      <c r="G830" s="17"/>
      <c r="H830" s="18"/>
      <c r="I830" s="16"/>
      <c r="J830" s="16"/>
      <c r="K830" s="16"/>
      <c r="L830" s="19" t="e">
        <f t="shared" si="15"/>
        <v>#DIV/0!</v>
      </c>
      <c r="M830" s="16"/>
      <c r="N830" s="17"/>
      <c r="O830" s="16"/>
    </row>
    <row r="831" spans="1:15" x14ac:dyDescent="0.25">
      <c r="A831" s="16"/>
      <c r="B831" s="70"/>
      <c r="C831" s="70"/>
      <c r="D831" s="16"/>
      <c r="E831" s="16"/>
      <c r="F831" s="17"/>
      <c r="G831" s="17"/>
      <c r="H831" s="18"/>
      <c r="I831" s="16"/>
      <c r="J831" s="16"/>
      <c r="K831" s="16"/>
      <c r="L831" s="19" t="e">
        <f t="shared" si="15"/>
        <v>#DIV/0!</v>
      </c>
      <c r="M831" s="16"/>
      <c r="N831" s="17"/>
      <c r="O831" s="16"/>
    </row>
    <row r="832" spans="1:15" x14ac:dyDescent="0.25">
      <c r="A832" s="16"/>
      <c r="B832" s="70"/>
      <c r="C832" s="70"/>
      <c r="D832" s="16"/>
      <c r="E832" s="16"/>
      <c r="F832" s="17"/>
      <c r="G832" s="17"/>
      <c r="H832" s="18"/>
      <c r="I832" s="16"/>
      <c r="J832" s="16"/>
      <c r="K832" s="16"/>
      <c r="L832" s="19" t="e">
        <f t="shared" si="15"/>
        <v>#DIV/0!</v>
      </c>
      <c r="M832" s="16"/>
      <c r="N832" s="17"/>
      <c r="O832" s="16"/>
    </row>
    <row r="833" spans="1:15" x14ac:dyDescent="0.25">
      <c r="A833" s="16"/>
      <c r="B833" s="70"/>
      <c r="C833" s="70"/>
      <c r="D833" s="16"/>
      <c r="E833" s="16"/>
      <c r="F833" s="17"/>
      <c r="G833" s="17"/>
      <c r="H833" s="18"/>
      <c r="I833" s="16"/>
      <c r="J833" s="16"/>
      <c r="K833" s="16"/>
      <c r="L833" s="19" t="e">
        <f t="shared" si="15"/>
        <v>#DIV/0!</v>
      </c>
      <c r="M833" s="16"/>
      <c r="N833" s="17"/>
      <c r="O833" s="16"/>
    </row>
    <row r="834" spans="1:15" x14ac:dyDescent="0.25">
      <c r="A834" s="16"/>
      <c r="B834" s="70"/>
      <c r="C834" s="70"/>
      <c r="D834" s="16"/>
      <c r="E834" s="16"/>
      <c r="F834" s="17"/>
      <c r="G834" s="17"/>
      <c r="H834" s="18"/>
      <c r="I834" s="16"/>
      <c r="J834" s="16"/>
      <c r="K834" s="16"/>
      <c r="L834" s="19" t="e">
        <f t="shared" si="15"/>
        <v>#DIV/0!</v>
      </c>
      <c r="M834" s="16"/>
      <c r="N834" s="17"/>
      <c r="O834" s="16"/>
    </row>
    <row r="835" spans="1:15" x14ac:dyDescent="0.25">
      <c r="A835" s="16"/>
      <c r="B835" s="70"/>
      <c r="C835" s="70"/>
      <c r="D835" s="16"/>
      <c r="E835" s="16"/>
      <c r="F835" s="17"/>
      <c r="G835" s="17"/>
      <c r="H835" s="18"/>
      <c r="I835" s="16"/>
      <c r="J835" s="16"/>
      <c r="K835" s="16"/>
      <c r="L835" s="19" t="e">
        <f t="shared" si="15"/>
        <v>#DIV/0!</v>
      </c>
      <c r="M835" s="16"/>
      <c r="N835" s="17"/>
      <c r="O835" s="16"/>
    </row>
    <row r="836" spans="1:15" x14ac:dyDescent="0.25">
      <c r="A836" s="16"/>
      <c r="B836" s="70"/>
      <c r="C836" s="70"/>
      <c r="D836" s="16"/>
      <c r="E836" s="16"/>
      <c r="F836" s="17"/>
      <c r="G836" s="17"/>
      <c r="H836" s="18"/>
      <c r="I836" s="16"/>
      <c r="J836" s="16"/>
      <c r="K836" s="16"/>
      <c r="L836" s="19" t="e">
        <f t="shared" si="15"/>
        <v>#DIV/0!</v>
      </c>
      <c r="M836" s="16"/>
      <c r="N836" s="17"/>
      <c r="O836" s="16"/>
    </row>
    <row r="837" spans="1:15" x14ac:dyDescent="0.25">
      <c r="A837" s="16"/>
      <c r="B837" s="70"/>
      <c r="C837" s="70"/>
      <c r="D837" s="16"/>
      <c r="E837" s="16"/>
      <c r="F837" s="17"/>
      <c r="G837" s="17"/>
      <c r="H837" s="18"/>
      <c r="I837" s="16"/>
      <c r="J837" s="16"/>
      <c r="K837" s="16"/>
      <c r="L837" s="19" t="e">
        <f t="shared" si="15"/>
        <v>#DIV/0!</v>
      </c>
      <c r="M837" s="16"/>
      <c r="N837" s="17"/>
      <c r="O837" s="16"/>
    </row>
    <row r="838" spans="1:15" x14ac:dyDescent="0.25">
      <c r="A838" s="16"/>
      <c r="B838" s="70"/>
      <c r="C838" s="70"/>
      <c r="D838" s="16"/>
      <c r="E838" s="16"/>
      <c r="F838" s="17"/>
      <c r="G838" s="17"/>
      <c r="H838" s="18"/>
      <c r="I838" s="16"/>
      <c r="J838" s="16"/>
      <c r="K838" s="16"/>
      <c r="L838" s="19" t="e">
        <f t="shared" si="15"/>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row r="877" spans="1:15" x14ac:dyDescent="0.25">
      <c r="A877" s="16"/>
      <c r="B877" s="70"/>
      <c r="C877" s="70"/>
      <c r="D877" s="16"/>
      <c r="E877" s="16"/>
      <c r="F877" s="17"/>
      <c r="G877" s="17"/>
      <c r="H877" s="18"/>
      <c r="I877" s="16"/>
      <c r="J877" s="16"/>
      <c r="K877" s="16"/>
      <c r="L877" s="19" t="e">
        <f t="shared" si="15"/>
        <v>#DIV/0!</v>
      </c>
      <c r="M877" s="16"/>
      <c r="N877" s="17"/>
      <c r="O877" s="16"/>
    </row>
  </sheetData>
  <sheetProtection algorithmName="SHA-512" hashValue="UCXaY7JenE5/eNE3r2G+94NrY04EfvyYz4V86LlwkbOH3VKtr/hfKf3tmwpL3OW98+a1S//9Xy4LWrcmh7GY+g==" saltValue="+VloVO/JBzXqurcjRDbbpw==" spinCount="100000" sheet="1" objects="1" scenarios="1" insertRows="0" sort="0" autoFilter="0" pivotTables="0"/>
  <dataConsolidate/>
  <mergeCells count="44">
    <mergeCell ref="H19:H20"/>
    <mergeCell ref="A19:A20"/>
    <mergeCell ref="A18:J18"/>
    <mergeCell ref="A17:O17"/>
    <mergeCell ref="C19:C20"/>
    <mergeCell ref="F19:G19"/>
    <mergeCell ref="M19:M20"/>
    <mergeCell ref="N19:N20"/>
    <mergeCell ref="O19:O20"/>
    <mergeCell ref="B19:B20"/>
    <mergeCell ref="D19:D20"/>
    <mergeCell ref="E19:E20"/>
    <mergeCell ref="K18:O18"/>
    <mergeCell ref="K19:K20"/>
    <mergeCell ref="I19:I20"/>
    <mergeCell ref="L19:L20"/>
    <mergeCell ref="J19:J20"/>
    <mergeCell ref="B1:J1"/>
    <mergeCell ref="A7:F7"/>
    <mergeCell ref="G7:I7"/>
    <mergeCell ref="K1:O1"/>
    <mergeCell ref="K2:O2"/>
    <mergeCell ref="K3:O3"/>
    <mergeCell ref="B2:J3"/>
    <mergeCell ref="A1:A3"/>
    <mergeCell ref="A4:O4"/>
    <mergeCell ref="K7:O7"/>
    <mergeCell ref="A6:O6"/>
    <mergeCell ref="L8:N8"/>
    <mergeCell ref="L9:N9"/>
    <mergeCell ref="L15:N15"/>
    <mergeCell ref="D8:E8"/>
    <mergeCell ref="D9:E9"/>
    <mergeCell ref="D11:E11"/>
    <mergeCell ref="L11:N11"/>
    <mergeCell ref="D15:E15"/>
    <mergeCell ref="D12:E12"/>
    <mergeCell ref="L12:N12"/>
    <mergeCell ref="D13:E13"/>
    <mergeCell ref="L13:N13"/>
    <mergeCell ref="D10:E10"/>
    <mergeCell ref="L10:N10"/>
    <mergeCell ref="D14:E14"/>
    <mergeCell ref="L14:N14"/>
  </mergeCells>
  <conditionalFormatting sqref="L21:L877 O9:O15">
    <cfRule type="containsErrors" dxfId="0" priority="38">
      <formula>ISERROR(L9)</formula>
    </cfRule>
  </conditionalFormatting>
  <dataValidations count="7">
    <dataValidation type="decimal" allowBlank="1" showInputMessage="1" showErrorMessage="1" sqref="L21:L877 O9:O15" xr:uid="{2EA01066-FD7A-4D6C-8CE9-DE7DEE42B2D5}">
      <formula1>0</formula1>
      <formula2>1</formula2>
    </dataValidation>
    <dataValidation type="whole" allowBlank="1" showInputMessage="1" showErrorMessage="1" sqref="D21:D26 D29:D1048576" xr:uid="{224D98CB-81BC-442F-8A05-C9A6A69055F0}">
      <formula1>1</formula1>
      <formula2>5000</formula2>
    </dataValidation>
    <dataValidation type="list" allowBlank="1" showInputMessage="1" showErrorMessage="1" sqref="D9:D10 B9:C15 D13:D15" xr:uid="{F7838FDB-675F-4B77-9776-39DAA9DFA4D7}">
      <formula1>INDIRECT(A9)</formula1>
    </dataValidation>
    <dataValidation type="list" showInputMessage="1" showErrorMessage="1" sqref="N21:N877" xr:uid="{DE8880AD-4086-4615-BB21-13B881D4E458}">
      <formula1>PERIODO_DE_SEGUIMIENTO</formula1>
    </dataValidation>
    <dataValidation type="list" allowBlank="1" showInputMessage="1" showErrorMessage="1" sqref="I21:I1048576" xr:uid="{48283215-8782-4E71-AF97-A045AC9C38E9}">
      <formula1>NOMBRE_PROCESO</formula1>
    </dataValidation>
    <dataValidation type="list" allowBlank="1" showInputMessage="1" showErrorMessage="1" sqref="A9:A15" xr:uid="{158DC68B-0A81-4E54-A86A-5A2861ED78B8}">
      <formula1>Componente_de_Gestión</formula1>
    </dataValidation>
    <dataValidation type="list" allowBlank="1" showInputMessage="1" showErrorMessage="1" sqref="F9:F15"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H21:H1048576</xm:sqref>
        </x14:dataValidation>
        <x14:dataValidation type="list" allowBlank="1" showInputMessage="1" showErrorMessage="1" xr:uid="{102876A5-912F-471D-858D-A1FCF6A0636B}">
          <x14:formula1>
            <xm:f>'Hoja 2'!$AH$5:$AH$64</xm:f>
          </x14:formula1>
          <xm:sqref>B21:B1048576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U23" zoomScale="115" zoomScaleNormal="115" workbookViewId="0">
      <selection activeCell="Y22" sqref="Y22"/>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1" t="s">
        <v>26</v>
      </c>
      <c r="B2" s="13" t="s">
        <v>68</v>
      </c>
      <c r="C2" s="122" t="s">
        <v>40</v>
      </c>
      <c r="D2" s="122"/>
      <c r="E2" s="122"/>
      <c r="F2" s="122"/>
    </row>
    <row r="3" spans="1:51" ht="27.75" customHeight="1" x14ac:dyDescent="0.25">
      <c r="A3" s="121"/>
      <c r="B3" s="121" t="s">
        <v>42</v>
      </c>
      <c r="C3" s="121" t="s">
        <v>41</v>
      </c>
      <c r="D3" s="121" t="s">
        <v>2</v>
      </c>
      <c r="E3" s="121" t="s">
        <v>159</v>
      </c>
      <c r="F3" s="121" t="s">
        <v>160</v>
      </c>
      <c r="G3" s="121" t="s">
        <v>123</v>
      </c>
      <c r="H3" s="121" t="s">
        <v>27</v>
      </c>
      <c r="I3" s="121" t="s">
        <v>43</v>
      </c>
      <c r="J3" s="121" t="s">
        <v>44</v>
      </c>
      <c r="K3" s="121" t="s">
        <v>242</v>
      </c>
      <c r="L3" s="121" t="s">
        <v>50</v>
      </c>
      <c r="M3" s="121" t="s">
        <v>45</v>
      </c>
      <c r="N3" s="121" t="s">
        <v>46</v>
      </c>
      <c r="O3" s="121" t="s">
        <v>47</v>
      </c>
      <c r="P3" s="121" t="s">
        <v>48</v>
      </c>
      <c r="Q3" s="121" t="s">
        <v>49</v>
      </c>
      <c r="R3" s="121" t="s">
        <v>28</v>
      </c>
      <c r="S3" s="121" t="s">
        <v>161</v>
      </c>
      <c r="T3" s="121" t="s">
        <v>162</v>
      </c>
      <c r="V3" s="121" t="s">
        <v>163</v>
      </c>
      <c r="X3" s="121" t="s">
        <v>164</v>
      </c>
      <c r="Z3" s="121" t="s">
        <v>165</v>
      </c>
      <c r="AB3" s="121" t="s">
        <v>59</v>
      </c>
      <c r="AD3" s="121" t="s">
        <v>58</v>
      </c>
      <c r="AE3" s="121" t="s">
        <v>57</v>
      </c>
      <c r="AG3" s="121" t="s">
        <v>69</v>
      </c>
      <c r="AH3" s="121" t="s">
        <v>77</v>
      </c>
      <c r="AJ3" s="121" t="s">
        <v>58</v>
      </c>
      <c r="AK3" s="121" t="s">
        <v>57</v>
      </c>
      <c r="AM3" s="121" t="s">
        <v>69</v>
      </c>
      <c r="AN3" s="123" t="s">
        <v>86</v>
      </c>
      <c r="AR3" s="33" t="s">
        <v>232</v>
      </c>
      <c r="AS3" s="34" t="s">
        <v>261</v>
      </c>
      <c r="AT3" s="36">
        <v>2023</v>
      </c>
      <c r="AU3" s="36">
        <v>2024</v>
      </c>
      <c r="AV3" s="36">
        <v>2025</v>
      </c>
      <c r="AW3" s="36">
        <v>2026</v>
      </c>
      <c r="AX3" s="35" t="s">
        <v>262</v>
      </c>
      <c r="AY3" s="51" t="s">
        <v>235</v>
      </c>
    </row>
    <row r="4" spans="1:51" ht="30" customHeight="1" x14ac:dyDescent="0.25">
      <c r="A4" s="121"/>
      <c r="B4" s="121"/>
      <c r="C4" s="121"/>
      <c r="D4" s="121"/>
      <c r="E4" s="121"/>
      <c r="F4" s="121"/>
      <c r="G4" s="121"/>
      <c r="H4" s="121"/>
      <c r="I4" s="121"/>
      <c r="J4" s="121"/>
      <c r="K4" s="121"/>
      <c r="L4" s="121"/>
      <c r="M4" s="121"/>
      <c r="N4" s="121"/>
      <c r="O4" s="121"/>
      <c r="P4" s="121"/>
      <c r="Q4" s="121"/>
      <c r="R4" s="121"/>
      <c r="S4" s="121"/>
      <c r="T4" s="121"/>
      <c r="V4" s="121"/>
      <c r="X4" s="121"/>
      <c r="Z4" s="121"/>
      <c r="AB4" s="121"/>
      <c r="AD4" s="121"/>
      <c r="AE4" s="121"/>
      <c r="AG4" s="121"/>
      <c r="AH4" s="121"/>
      <c r="AJ4" s="121"/>
      <c r="AK4" s="121"/>
      <c r="AM4" s="121"/>
      <c r="AN4" s="123"/>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2026-03-24T13:19:38Z</dcterms:modified>
</cp:coreProperties>
</file>