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C11A3EB5-BACB-4DB8-96BB-BB35B06993ED}"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'FOR-PES-006'!#REF!</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'FOR-PES-006'!$A$1:$O$197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0" i="1" l="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<sst xmlns="http://schemas.openxmlformats.org/spreadsheetml/2006/main" count="2663" uniqueCount="935">
  <si>
    <t>COMPONENTE GESTIÓN</t>
  </si>
  <si>
    <t>COMPONENTE ESPECÍFICO</t>
  </si>
  <si>
    <t>SUBCOMPONENTES</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</si>
  <si>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</si>
  <si>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</si>
  <si>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</si>
  <si>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</si>
  <si>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</si>
  <si>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</si>
  <si>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</si>
  <si>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</si>
  <si>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</si>
  <si>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</si>
  <si>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</si>
  <si>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</si>
  <si>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</si>
  <si>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</si>
  <si>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</si>
  <si>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</si>
  <si>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</si>
  <si>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</si>
  <si>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</si>
  <si>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</si>
  <si>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</si>
  <si>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</si>
  <si>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</si>
  <si>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</si>
  <si>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</si>
  <si>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</si>
  <si>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</si>
  <si>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</si>
  <si>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</si>
  <si>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</si>
  <si>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</si>
  <si>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</si>
  <si>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</si>
  <si>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</si>
  <si>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</si>
  <si>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</si>
  <si>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</si>
  <si>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</si>
  <si>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</si>
  <si>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</si>
  <si>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</si>
  <si>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</si>
  <si>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</si>
  <si>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</si>
  <si>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</si>
  <si>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</si>
  <si>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</si>
  <si>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</si>
  <si>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</si>
  <si>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</si>
  <si>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</si>
  <si>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</si>
  <si>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</si>
  <si>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</si>
  <si>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</si>
  <si>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</si>
  <si>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</si>
  <si>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</si>
  <si>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</si>
  <si>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</si>
  <si>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</si>
  <si>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</si>
  <si>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</si>
  <si>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</si>
  <si>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</si>
  <si>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</si>
  <si>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</si>
  <si>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</si>
  <si>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</si>
  <si>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</si>
  <si>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</si>
  <si>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</si>
  <si>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</si>
  <si>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</si>
  <si>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</si>
  <si>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</si>
  <si>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</si>
  <si>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</si>
  <si>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</si>
  <si>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</si>
  <si>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Funcionamiento</t>
  </si>
  <si>
    <t>Inversión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</si>
  <si>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</si>
  <si>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</si>
  <si>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</si>
  <si>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</si>
  <si>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</si>
  <si>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</si>
  <si>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</si>
  <si>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</si>
  <si>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</si>
  <si>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</si>
  <si>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</si>
  <si>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</si>
  <si>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</si>
  <si>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</si>
  <si>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</si>
  <si>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</si>
  <si>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</si>
  <si>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</si>
  <si>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</si>
  <si>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</si>
  <si>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</si>
  <si>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</si>
  <si>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</si>
  <si>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</si>
  <si>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</si>
  <si>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</si>
  <si>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</si>
  <si>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</si>
  <si>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</si>
  <si>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</si>
  <si>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</si>
  <si>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</si>
  <si>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</si>
  <si>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</si>
  <si>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</si>
  <si>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</si>
  <si>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</si>
  <si>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</si>
  <si>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</si>
  <si>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</si>
  <si>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</si>
  <si>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</si>
  <si>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</si>
  <si>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</si>
  <si>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</si>
  <si>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</si>
  <si>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</si>
  <si>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</si>
  <si>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</si>
  <si>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</si>
  <si>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</si>
  <si>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</si>
  <si>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</si>
  <si>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</si>
  <si>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</si>
  <si>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</si>
  <si>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</si>
  <si>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</si>
  <si>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</si>
  <si>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</si>
  <si>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</si>
  <si>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</si>
  <si>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</si>
  <si>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</si>
  <si>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</si>
  <si>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</si>
  <si>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</si>
  <si>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</si>
  <si>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</si>
  <si>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</si>
  <si>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</si>
  <si>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</si>
  <si>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</si>
  <si>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</si>
  <si>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</si>
  <si>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</si>
  <si>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</si>
  <si>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</si>
  <si>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</si>
  <si>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</si>
  <si>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</si>
  <si>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</si>
  <si>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</si>
  <si>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</si>
  <si>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</si>
  <si>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</si>
  <si>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</si>
  <si>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</si>
  <si>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</si>
  <si>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</si>
  <si>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</si>
  <si>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</si>
  <si>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</si>
  <si>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</si>
  <si>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</si>
  <si>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</si>
  <si>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</si>
  <si>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</si>
  <si>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</si>
  <si>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</si>
  <si>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</si>
  <si>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</si>
  <si>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</si>
  <si>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</si>
  <si>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</si>
  <si>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</si>
  <si>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</si>
  <si>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</si>
  <si>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</si>
  <si>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</si>
  <si>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</si>
  <si>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</si>
  <si>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</si>
  <si>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</si>
  <si>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</si>
  <si>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</si>
  <si>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</si>
  <si>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</si>
  <si>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</si>
  <si>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</si>
  <si>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</si>
  <si>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</si>
  <si>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</si>
  <si>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</si>
  <si>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</si>
  <si>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</si>
  <si>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</si>
  <si>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</si>
  <si>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</si>
  <si>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</si>
  <si>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</si>
  <si>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</si>
  <si>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</si>
  <si>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</si>
  <si>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</si>
  <si>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</si>
  <si>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</si>
  <si>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</si>
  <si>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</si>
  <si>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</si>
  <si>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</si>
  <si>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</si>
  <si>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</si>
  <si>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</si>
  <si>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</si>
  <si>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</si>
  <si>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</si>
  <si>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</si>
  <si>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</si>
  <si>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</si>
  <si>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</si>
  <si>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</si>
  <si>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</si>
  <si>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</si>
  <si>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</si>
  <si>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</si>
  <si>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</si>
  <si>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</si>
  <si>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</si>
  <si>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</si>
  <si>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</si>
  <si>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</si>
  <si>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</si>
  <si>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</si>
  <si>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</si>
  <si>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</si>
  <si>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</si>
  <si>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</si>
  <si>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</si>
  <si>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</si>
  <si>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</si>
  <si>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</si>
  <si>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</si>
  <si>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</si>
  <si>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</si>
  <si>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</si>
  <si>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</si>
  <si>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</si>
  <si>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</si>
  <si>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</si>
  <si>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</si>
  <si>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</si>
  <si>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</si>
  <si>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</si>
  <si>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</si>
  <si>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</si>
  <si>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</si>
  <si>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</si>
  <si>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</si>
  <si>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</si>
  <si>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</si>
  <si>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</si>
  <si>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</si>
  <si>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</si>
  <si>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</si>
  <si>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</si>
  <si>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</si>
  <si>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</si>
  <si>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</si>
  <si>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</si>
  <si>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</si>
  <si>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</si>
  <si>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</si>
  <si>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</si>
  <si>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</si>
  <si>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</si>
  <si>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</si>
  <si>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</si>
  <si>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</si>
  <si>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</si>
  <si>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</si>
  <si>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</si>
  <si>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</si>
  <si>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</si>
  <si>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</si>
  <si>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</si>
  <si>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</si>
  <si>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</si>
  <si>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</si>
  <si>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</si>
  <si>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</si>
  <si>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</si>
  <si>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</si>
  <si>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</si>
  <si>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</si>
  <si>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</si>
  <si>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</si>
  <si>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</si>
  <si>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</si>
  <si>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</si>
  <si>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</si>
  <si>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</si>
  <si>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</si>
  <si>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</si>
  <si>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</si>
  <si>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</si>
  <si>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</si>
  <si>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</si>
  <si>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</si>
  <si>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</si>
  <si>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</si>
  <si>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</si>
  <si>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</si>
  <si>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</si>
  <si>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</si>
  <si>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</si>
  <si>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</si>
  <si>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</si>
  <si>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</si>
  <si>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</si>
  <si>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</si>
  <si>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</si>
  <si>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</si>
  <si>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</si>
  <si>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</si>
  <si>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</si>
  <si>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</si>
  <si>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</si>
  <si>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</si>
  <si>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</si>
  <si>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</si>
  <si>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</si>
  <si>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</si>
  <si>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</si>
  <si>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</si>
  <si>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</si>
  <si>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</si>
  <si>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</si>
  <si>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</si>
  <si>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</si>
  <si>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</si>
  <si>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</si>
  <si>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</si>
  <si>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</si>
  <si>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</si>
  <si>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</si>
  <si>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</si>
  <si>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</si>
  <si>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</si>
  <si>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</si>
  <si>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</si>
  <si>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</si>
  <si>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</si>
  <si>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</si>
  <si>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</si>
  <si>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</si>
  <si>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</si>
  <si>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</si>
  <si>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</si>
  <si>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</si>
  <si>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</si>
  <si>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</si>
  <si>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</si>
  <si>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</si>
  <si>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</si>
  <si>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</si>
  <si>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</si>
  <si>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</si>
  <si>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</si>
  <si>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</si>
  <si>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</si>
  <si>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</si>
  <si>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</si>
  <si>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</si>
  <si>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</si>
  <si>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</si>
  <si>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</si>
  <si>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LOGRO
(describir acciones fechas y soportes)</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</si>
  <si>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</si>
  <si>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</si>
  <si>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</si>
  <si>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</si>
  <si>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</si>
  <si>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</si>
  <si>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</si>
  <si>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</si>
  <si>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</si>
  <si>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</si>
  <si>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</si>
  <si>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</si>
  <si>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</si>
  <si>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</si>
  <si>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</si>
  <si>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</si>
  <si>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</si>
  <si>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</si>
  <si>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</si>
  <si>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</si>
  <si>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</si>
  <si>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</si>
  <si>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</si>
  <si>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</si>
  <si>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</si>
  <si>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</si>
  <si>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</si>
  <si>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</si>
  <si>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</si>
  <si>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</si>
  <si>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</si>
  <si>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</si>
  <si>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</si>
  <si>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</si>
  <si>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</si>
  <si>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</si>
  <si>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</si>
  <si>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</si>
  <si>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</si>
  <si>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</si>
  <si>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</si>
  <si>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</si>
  <si>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</si>
  <si>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</si>
  <si>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</si>
  <si>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</si>
  <si>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</si>
  <si>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</si>
  <si>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</si>
  <si>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</si>
  <si>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</si>
  <si>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</si>
  <si>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</si>
  <si>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</si>
  <si>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</si>
  <si>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</si>
  <si>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</si>
  <si>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</si>
  <si>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</si>
  <si>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</si>
  <si>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</si>
  <si>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</si>
  <si>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</si>
  <si>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</si>
  <si>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</si>
  <si>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</si>
  <si>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</si>
  <si>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</si>
  <si>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</si>
  <si>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</si>
  <si>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</si>
  <si>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</si>
  <si>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</si>
  <si>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</si>
  <si>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</si>
  <si>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</si>
  <si>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</si>
  <si>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</si>
  <si>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</si>
  <si>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</si>
  <si>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</si>
  <si>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</si>
  <si>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</si>
  <si>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</si>
  <si>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</si>
  <si>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</si>
  <si>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</si>
  <si>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</si>
  <si>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</si>
  <si>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</si>
  <si>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</si>
  <si>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</si>
  <si>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</si>
  <si>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</si>
  <si>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</si>
  <si>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</si>
  <si>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</si>
  <si>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</si>
  <si>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</si>
  <si>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</si>
  <si>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</si>
  <si>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</si>
  <si>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</si>
  <si>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</si>
  <si>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</si>
  <si>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</si>
  <si>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</si>
  <si>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</si>
  <si>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</si>
  <si>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</si>
  <si>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</si>
  <si>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</si>
  <si>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</si>
  <si>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</si>
  <si>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</si>
  <si>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</si>
  <si>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</si>
  <si>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</si>
  <si>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</si>
  <si>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</si>
  <si>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</si>
  <si>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</si>
  <si>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</si>
  <si>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</si>
  <si>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</si>
  <si>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</si>
  <si>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</si>
  <si>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</si>
  <si>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</si>
  <si>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</si>
  <si>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</si>
  <si>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</si>
  <si>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</si>
  <si>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</si>
  <si>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</si>
  <si>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</si>
  <si>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</si>
  <si>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</si>
  <si>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</si>
  <si>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</si>
  <si>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</si>
  <si>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</si>
  <si>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</si>
  <si>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</si>
  <si>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</si>
  <si>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</si>
  <si>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</si>
  <si>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</si>
  <si>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</si>
  <si>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</si>
  <si>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</si>
  <si>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</si>
  <si>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</si>
  <si>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</si>
  <si>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</si>
  <si>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</si>
  <si>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</si>
  <si>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</si>
  <si>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</si>
  <si>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</si>
  <si>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</si>
  <si>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</si>
  <si>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</si>
  <si>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</si>
  <si>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</si>
  <si>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</si>
  <si>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</si>
  <si>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</si>
  <si>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</si>
  <si>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</si>
  <si>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</si>
  <si>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</si>
  <si>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</si>
  <si>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</si>
  <si>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</si>
  <si>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</si>
  <si>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</si>
  <si>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</si>
  <si>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</si>
  <si>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</si>
  <si>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</si>
  <si>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</si>
  <si>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</si>
  <si>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</si>
  <si>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</si>
  <si>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</si>
  <si>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</si>
  <si>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</si>
  <si>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</si>
  <si>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</si>
  <si>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</si>
  <si>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</si>
  <si>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</si>
  <si>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</si>
  <si>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</si>
  <si>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</si>
  <si>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</si>
  <si>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</si>
  <si>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</si>
  <si>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</si>
  <si>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</si>
  <si>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</si>
  <si>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</si>
  <si>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</si>
  <si>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</si>
  <si>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</si>
  <si>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</si>
  <si>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</si>
  <si>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</si>
  <si>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</si>
  <si>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</si>
  <si>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</si>
  <si>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</si>
  <si>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</si>
  <si>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</si>
  <si>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</si>
  <si>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</si>
  <si>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</si>
  <si>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</si>
  <si>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</si>
  <si>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</si>
  <si>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</si>
  <si>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</si>
  <si>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</si>
  <si>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</si>
  <si>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</si>
  <si>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</si>
  <si>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</si>
  <si>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</si>
  <si>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</si>
  <si>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</si>
  <si>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</si>
  <si>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</si>
  <si>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</si>
  <si>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</si>
  <si>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</si>
  <si>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</si>
  <si>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</si>
  <si>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</si>
  <si>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</si>
  <si>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</si>
  <si>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</si>
  <si>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</si>
  <si>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</si>
  <si>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</si>
  <si>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</si>
  <si>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</si>
  <si>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</si>
  <si>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</si>
  <si>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</si>
  <si>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</si>
  <si>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</si>
  <si>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</si>
  <si>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</si>
  <si>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</si>
  <si>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</si>
  <si>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</si>
  <si>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</si>
  <si>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</si>
  <si>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</si>
  <si>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</si>
  <si>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</si>
  <si>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</si>
  <si>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</si>
  <si>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</si>
  <si>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</si>
  <si>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</si>
  <si>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</si>
  <si>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</si>
  <si>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</si>
  <si>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</si>
  <si>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</si>
  <si>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</si>
  <si>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</si>
  <si>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</si>
  <si>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</si>
  <si>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</si>
  <si>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</si>
  <si>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</si>
  <si>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</si>
  <si>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</si>
  <si>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</si>
  <si>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</si>
  <si>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</si>
  <si>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</si>
  <si>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</si>
  <si>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</si>
  <si>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</si>
  <si>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</si>
  <si>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</si>
  <si>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</si>
  <si>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</si>
  <si>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</si>
  <si>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</si>
  <si>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</si>
  <si>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</si>
  <si>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</si>
  <si>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</si>
  <si>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</si>
  <si>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</si>
  <si>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</si>
  <si>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</si>
  <si>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</si>
  <si>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</si>
  <si>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</si>
  <si>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</si>
  <si>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</si>
  <si>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</si>
  <si>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</si>
  <si>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</si>
  <si>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</si>
  <si>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</si>
  <si>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</si>
  <si>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</si>
  <si>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</si>
  <si>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</si>
  <si>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</si>
  <si>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</si>
  <si>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</si>
  <si>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</si>
  <si>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</si>
  <si>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</si>
  <si>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</si>
  <si>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</si>
  <si>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</si>
  <si>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</si>
  <si>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</si>
  <si>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</si>
  <si>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</si>
  <si>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</si>
  <si>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</si>
  <si>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</si>
  <si>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</si>
  <si>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</si>
  <si>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</si>
  <si>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</si>
  <si>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</si>
  <si>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</si>
  <si>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</si>
  <si>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</si>
  <si>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</si>
  <si>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</si>
  <si>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</si>
  <si>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</si>
  <si>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</si>
  <si>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SEGUIMIENTO ESTRATEGICO</t>
  </si>
  <si>
    <r>
      <t xml:space="preserve">Fecha de Aprobación: </t>
    </r>
    <r>
      <rPr>
        <b/>
        <sz val="12"/>
        <rFont val="Arial Nova"/>
        <family val="2"/>
      </rPr>
      <t>14-03-2025</t>
    </r>
  </si>
  <si>
    <r>
      <t xml:space="preserve">Versión : </t>
    </r>
    <r>
      <rPr>
        <b/>
        <sz val="12"/>
        <rFont val="Arial Nova"/>
        <family val="2"/>
      </rPr>
      <t>08</t>
    </r>
  </si>
  <si>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</si>
  <si>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</si>
  <si>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</si>
  <si>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</si>
  <si>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</si>
  <si>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</si>
  <si>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</si>
  <si>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</si>
  <si>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Ejercicios de formación e investigación en educación para la paz, la memoria y en derechos humanos</t>
  </si>
  <si>
    <t>100%</t>
  </si>
  <si>
    <t>Acción cumplida</t>
  </si>
  <si>
    <t xml:space="preserve">Conformidad 01.  Durante las pruebas de recorrido se observó en el aplicativo Isolucion que la última medición de los indicadores se realizó en el mes de  diciembre del año 2023. También se observa que la medición de los tres indicadores determinados por el Proceso Gestión Docente Universitario 
sobrepasa ampliamente la meta establecida.  Se recomienda evaluar y redefinir los indicadores actuales con el fin de presentarlos a la Oficina de Desarrollo y Planeación para recibir asesoramiento y validación sobre los indicadores propuestos. </t>
  </si>
  <si>
    <t>Porque es necesario verificar si los indicadores vigentes continúan siendo pertinentes, medibles y alineados con los objetivos institucionales y del proceso.
Porque los contextos institucionales, normativos y de gestión cambian con el tiempo, lo que puede afectar la utilidad o enfoque de los indicadores previamente establecidos.
Porque nuevas metas, prioridades o políticas pueden generar necesidades distintas de seguimiento y evaluación que no estaban contempladas en el diseño inicial.
Porque los indicadores deben servir como herramientas eficaces para orientar la toma de decisiones, evaluar avances y promover mejoras en los procesos institucionales.
Porque una gestión basada en datos confiables y relevantes permite mayor transparencia, efectividad y capacidad del proceso.</t>
  </si>
  <si>
    <t>OM-103-2025</t>
  </si>
  <si>
    <t>OM01- GCT- 2025: Se evidenció que la Resolución rectoral 0752 del 29 de julio de 2013, "Por la cual
se derogan las Resoluciones No 893 de 2004 y 664 de 2013 y se reglamenta la supervisión e
interventoría de la actividad contractual." se encuentra desactualizada toda vez que no contempla el
cambio en la supervisión del contrato cuando se generan modificaciones en la estructura orgánica y
funcional de la entidad o cuando dentro de una misma dependencia se genera cambio de personal,
situación que ocurrió en Subdirección de Servicios Generales (SSG) en donde no se evidenció la
gestión oportuna del cambio de centro de costos ni la actualización de la supervisión del contrato N°
231 del 11 de marzo de 2024, suscrito inicialmente por el Grupo Interno de Infraestructura Física
(GIF). Aunque la supervisión fue asignada el 18 de marzo de 2024 a un profesional del GIF, mediante
la Resolución N° 0572 del 17 de junio de 2024 se modificaron las funciones de dicho grupo,
transfiriendo las responsabilidades de mantenimiento a la SSG. A pesar de este cambio normativo, la
SSG no realizó la solicitud correspondiente para actualizar los datos en el sistema financiero, lo que
ocasionó que todas las autorizaciones de pago posteriores (N° 3308, 4026, 5153, 5156, 5665, 6380 y
6718) continuaran procesándose bajo el centro de costos del GIF. Esta situación refleja una debilidad
de los lineamientos administrativos y financieros relacionados con la actualización de responsables
ante cambios en la estructura organizacional, que pueden generar afectaciones en la trazabilidad de
la gestión contractual. Considerando lo anterior, es fundamental que en esos casos los supervisores
de contratos soliciten el cambio en los centros de costos y en la supervisión e interventoría de
contratos si aplica. Estos lineamientos requieren documentación por parte del Grupo de Contratación
según su competencia.</t>
  </si>
  <si>
    <t>Los supervisores de contratos no solicitan el cambio en los centros de costos y en la supervisión de contratos, cuando se generan modificaciones en la estructura orgánica</t>
  </si>
  <si>
    <t>OM-111-2025</t>
  </si>
  <si>
    <t>Actualizar_el_Protocolo_de_Atención_al_Ciudadano,_que_permita_el_cumplimiento_de_los_requisitos_legales_y_el_tratamiento_adecuado_de_las_denuncias_recibidas,_y_con_enfoque_de_género,_racial_y_diferencial</t>
  </si>
  <si>
    <t>GDO_OM02_2024: No se implementa un proceso formal ni un conducto regular definido para gestionar los riesgos críticos derivados de la falta de ejecución de acciones correctivas por parte de las dependencias frente a las recomendaciones emitidas por el Grupo Interno de Trabajo de Gestión Documental, lo que ha llevado a la materialización de riesgos con afectaciones económicas en la Universidad Pedagógica Nacional. De acuerdo con el seguimiento en el marco de la auditoría interna, se evidenció: 
- Aunque se realizan asesorías, visitas de inspección e informes de notificación, el proceso que realiza actualmente el Grupo Interno de Trabajo de Gestión Documental, no incluye un seguimiento efectivo que permita garantizar en articulación con otras instancias de la Universidad, que las dependencias implementen las acciones correctivas recomendadas. 
- Caso crítico registrado en el acta del Comité de Archivo y Gestión Documental del 15 de octubre de 2024, donde la Subdirección de Asesorías y Extensión presentó acumulación de documentos desde 2011 hasta 2015, los cuales no fueron gestionados oportunamente. Esto resultó en deterioro por hongos, imposibilidad de acceso a los documentos, posibles riesgos respiratorios para el personal y afectaciones económicas para la Universidad. 
- Esta situación se replica en otras dependencias de la universidad, aunque con menor riesgo, evidenciando la falta de medidas preventivas y un protocolo claro para la gestión de riesgos similares. 
- Actualmente, los casos críticos se notifican a la Oficina de Control Interno, pero no hay una ruta formal establecida para la intervención y resolución de estos casos por parte de esta dependencia. El efecto potencial de no atender esta situación es la continuidad y agravamiento de riesgos críticos en la gestión documental, como la pérdida irreversible de información institucional debido al deterioro de los archivos, afectaciones a la salud del personal por condiciones insalubres, e implicaciones económicas significativas derivadas de la recuperación o reprocesamiento de documentos.</t>
  </si>
  <si>
    <t>No se ha definido un proceso formal ni un conducto regular para gestionar los riesgos críticos derivados de la falta de ejecución de acciones correctivas frente a las recomendaciones del Grupo Interno de Trabajo de Gestión Documental - GDO.
¿Por qué no se ha definido un proceso formal ni un conducto regular para gestionar los riesgos críticos derivados de la falta de ejecución de acciones correctivas frente a las recomendaciones del Grupo Interno de Trabajo de Gestión Documental - GDO?
Las acciones correctivas recomendadas por el GDO a las dependencias no cuentan con un mecanismo institucional que garantice su ejecución y seguimiento.
¿Por qué las acciones correctivas recomendadas por el GDO a las dependencias no cuentan con un mecanismo institucional que garantice su ejecución y seguimiento?
Actualmente el GDO realiza asesorías, visitas e informes de inspección, pero no existe un protocolo que articule estas recomendaciones con instancias de control y decisión con OCI, OCD, ODP, entre otras.
¿Por qué actualmente el GDO realiza asesorías, visitas e informes de inspección, pero no existe un protocolo que articule estas recomendaciones con instancias de control y decisión con OCI, OCD, ODP, entre otras?
No se ha definido en la Universidad una ruta formal de gestión de riesgos críticos en materia documental, que incluya responsabilidades claras para cada dependencia involucrada.
¿Por qué no se ha definido en la Universidad una ruta formal de gestión de riesgos críticos en materia documental, que incluya responsabilidades claras para cada dependencia involucrada?
Porque la metodología de seguimiento a la gestión documental no incorpora un apartado específico para el reporte, priorización y trazabilidad de riesgos críticos.</t>
  </si>
  <si>
    <t>OM-130-2025</t>
  </si>
  <si>
    <t xml:space="preserve">NC-03-SSG-2023 La Subdirección de Servicios Generales – Planta física no ha dado respuesta a las comunicaciones remitidas por el Departamento de Tecnología a través de las cuales se ha reiterado la necesidad de solucionar aspectos específicos de la planta física del taller de tecnología, las cuales datan desde el año 2019. Esto incumple el numeral 7.4 Comunicación dado que no se da respuesta a los usuarios y partes interesadas del proceso. </t>
  </si>
  <si>
    <t>Las adecuaciones de las instalaciones se realizan conforme priorizan las directivas de la Universidad
Se está conformando el grupo de infraestructura y su alcance para intervención de áreas en la Universidad
Se está realizando comités directivos para establecer prioridades y ruta de actuación de las obras que requiere la Universidad
No se tienen definidas las necesidades totales del Taller de Tecnología</t>
  </si>
  <si>
    <t>NC-43-2024</t>
  </si>
  <si>
    <t>No Conformidad #44   HA004-GSI-2023 Al realizar las visitas a las salas de informática se pudo evidenciar que en algunas se presentan daños en los techos y fisuras grandes en las paredes que podrían generar peligros al personal que accede al uso de servicios. Adicionalmente, se detecta humedad y falta de ventilación en algunas salas, debido a que no tienen instalado aire acondicionado y algunas ventanas se encuentran bloqueadas por rejas de seguridad internas, que impiden el paso de aire. Puntualmente, la sala Hipermedial tuvo modificaciones físicas en el cielo raso y se observa que dichas mejoras no permiten el correcto funcionamiento del aire acondicionado, los coordinadores de las salas no tienen claro si la corriente eléctrica se encuentra regulada, y los ups implementada en cada una de las salas cubre únicamente a los racks. Por lo anterior, cada uno de los aspectos evidenciados pueden generar riesgos de sobrecalentamiento y daños tecnológicos en los equipos que posee cada sala. Lo anterior incumple lo establecido en el Manual Técnico del Modelo Estándar de Control Interno para el Estado Colombiano - MECI-2014 1.3.3 Análisis y Valoración del Riesgo e ISO 9001: 2015 numeral 7.1.3 Infraestructura </t>
  </si>
  <si>
    <t>Por qué no precisaba a detalle las condiciones de las salas, por ende, no se podía establecer un plan de trabajo desde las áreas pertinente</t>
  </si>
  <si>
    <t>NC-44-2024</t>
  </si>
  <si>
    <t>No Conformidad # 10  
NC03-GIF-2023: Tomando como base la Matriz de Riegos de la norma GTC45 la cual es la guía establecida para la identificación de peligros y la valoración de los riesgos en seguridad y salud de los trabajadores y de acuerdo con los recorridos efectuados a las diferentes instalaciones objeto de muestra para la presente auditoria se pudo identificar lo siguiente:
Sede Nogal sede Calle 78 #9 - 92:
Riesgo Físico:
•	Evidente humedad en paredes de las instalaciones lo que ha generado grietas en las edificaciones
•	Condiciones inseguras por irregularidades, desniveles agrietamientos en pasillos, corredores, senderos peatonales, zonas verdes y áreas comunes.
•	Cables eléctricos expuestos.
•	Grietas en paredes baño.
•	Desprendimiento de tabletas de techo en oficinas y salones
•	Lámparas de iluminación de pasillos despegadas con exposición de cables.</t>
  </si>
  <si>
    <t>Porque no se tiene claridad sobre las acciones a realizar en las áreas estipuladas</t>
  </si>
  <si>
    <t>NC-10-2024</t>
  </si>
  <si>
    <t>No Conformidad # 13   NC06-GIF-2023
Teniendo en cuenta la Matriz de Riegos de la norma GTC45 y de acuerdo con los recorridos efectuados a las diferentes sedes objeto de muestra para la presente auditoría se identificaron los siguientes riesgos:
Sede Calle 72:
Ruido:
•	En el área de la caldera ubicada en la piscina se observó una alta exposición al ruido que emiten estas, es importante garantizar al personal asignado a esta área contar con los Elementos de Protección de Personal indispensables para la manipulación de estos equipos.
Iluminación:
•	El área de carpintería cuenta con una iluminación deficiente, debido a que solo se cuenta con una lampara eléctrica, no cuenta ventanas que permitan la luz natural.
•	El taller de tecnología no cuenta con luz natural, haciendo uso de luz artificial permanentemente.
Condiciones de seguridad:
Mecánico:
•	La maquinaria que se encuentra en el taller de tecnología en su mayoría está fuera de funcionamiento, sin embargo, las que actualmente son utilizadas no cuentan con la ficha técnica de revisión y/o mantenimientos.
•	La maquinaria que se encuentra en la carpintería y según manifestó el encargado del área, está conectada de forma directa, no se han realizado mantenimientos preventivos o correctivos dada las condiciones actuales de funcionamiento.
•	Las motobombas ubicadas en el taller de tecnología no se encuentran en funcionamiento al 100% lo que ocasiona en caso de fuertes lluvias, inundaciones, lo que puede causar riesgo de accidente debido a la manipulación de equipos eléctricos.
•	El horno del aula de cerámica no cuenta con mantenimientos preventivos ni ficha de seguridad, el mismo se encuentra en estado de corrosión y deterioro sin embargo este se encuentra en funcionamiento.
Eléctrico:
•	En el taller de tecnología y en el área de carpintería se evidenciaron cableados expuestos.
Locativo:
•	Se evidencian zonas de humedad en los techos, así como desprendimiento de estos en el auditorio multipropósito
•	Baldosas rotas, piso deteriorado y grietas en gran parte de las zonas de las instalaciones de la calle 72.
•	Las escaleras ubicadas para el acceso al archivo de la biblioteca son inestables e inseguras.
•	Los caminos de las zonas comunes si bien son en cemento, son un riesgo de caída a nivel por algún miembro de la comunidad universitaria, estos deben estar fijos y alineados.
Espacios confinados:
•	Es importante y urgente realizar una intervención a la carpintería de la Universidad, esto teniendo en cuenta que la misma tiene aglomeración de elementos inflamables fuera de uso, no cuenta con espacios para evacuación en caso de emergencia, el espacio no es apto ambientalmente de acuerdo con lo establecido, por ende, no garantiza condiciones óptimas de seguridad y salud en el trabajo</t>
  </si>
  <si>
    <t>NC-13-2024</t>
  </si>
  <si>
    <t>NC11-GSS-2025 y NC02- GIF - 2025 
En la revisión del “INFORME GENERAL DE OBSERVACIONES ENCONTRADAS Y RECOMENDACIONES EN PLATAFORMA PARA PERSONAS CON DISCAPACIDAD” elaborado por la empresa CYRA INGENIERIA S.A.S, se evidencia que las
plataformas para personas en condición de discapacidad física de los edificios C y E de las instalaciones del campus calle 72, presentan diversas fallas que no cumplen los requisitos para funcionar de forma segura, entre los que se resaltan: “(…) Se debe revisar los medios de acceso a cada uno de los espacios. Lo ideal en estos casos implica que exista un cuarto de máquinas y de control que no se encuentre dentro del foso si no en un lugar adyacente al mismo. Esto tiene que ver con el diseño del equipo, el cual no tomó en cuantos aspectos básicos de maniobra; El techo de la cabina es de drywall y piso de madera y de otros elementos, los cuales deberían ser metálicos si se realiza cabina cerrada para labores de mantenimiento, inspección y protección; No hay stop de emergencia dentro del foso en primera parada, ni sobre la cabina para temas de emergencia en labores de mantenimiento preventivo o correctivos; Se debe revisar con el proveedor del equipo (empresa instaladora: material utilizado en la fabricación de piso y techo de cabina, así como cumplimiento de normas de seguridad mínimos y de certificación para estos equipos) (...)”. En consecuencia, se incumplen los numerales 4.2 Comprensión de las necesidades y expectativas de las partes interesadas y 8.4 Control de los procesos, productos y servicios suministrados externamente de la norma NTC ISO 9001:2015 dado que el Grupo de Infraestructura debía asegurarse de que las plataformas para personas en condición de discapacidad física cumplían con los requisitos para funcionar de forma segura.</t>
  </si>
  <si>
    <t>Porque el techo de cabina es inadecuado (drywall), faltan o están dañados micros de seguridad y el foso está inundado/dañado.</t>
  </si>
  <si>
    <t>NC-203-2025</t>
  </si>
  <si>
    <t xml:space="preserve">		
Hallazgo #9 		 SB01N025059 PISCINA 2022: Pared calderas: Se evidencia filtración de agua en pared. Áreas duchas: en pared presencia de humedad y deterioro, bordes en baldosas desportillada en duchas. Pisos al ingreso de calderas presenta zonas no lisas. Baldosa en deterioro, se evidencian desportilladas en varias zonas. Se evidencia deterioro en baldosas al interior, manchadas y en varias zonas con fisuras, desportilladas. </t>
  </si>
  <si>
    <t>Porque se requiere de un estudio especializado que determine las adecuaciones necesarias a desarrollar en el área de la piscina</t>
  </si>
  <si>
    <t>H-9-2022</t>
  </si>
  <si>
    <t>Hallazgo #31 		
HSA06N006164-2022 IPN
Mesones de trabajo con corrosión en esquinas, muebles de biología con corrosión.
HSA06N006164-2022 IPN
Corrosión en divisiones, baños primaria-bachillerato y puerta de baño externo, corrosión en baño de primeros auxilios humedad baño de transición, poceta de primarias con aberturas, no hay continuidad en superficies.</t>
  </si>
  <si>
    <t>Porque no se cuenta con los recursos suficientes para una adecuación de esta magnitud</t>
  </si>
  <si>
    <t>H-31-2022</t>
  </si>
  <si>
    <t>AS02N179261.1.3, El diseño del techo del área de panadería no facilita los procesos de limpieza. Puerta de área de ingreso con desprendimiento de recubrimiento. Conexiones eléctricas sin protección en área de alistamiento. Espacios sin protección en techo área cocina claraboya deterioradas. calle72</t>
  </si>
  <si>
    <t>Porque no se había realizado estructuración de proyecto para adecuación</t>
  </si>
  <si>
    <t>NC-139-2025</t>
  </si>
  <si>
    <t>ACTA SB06N013033  - VALMARÍA 26-05-2025
Colchonetas, forros rotos</t>
  </si>
  <si>
    <t>Por qué falta de programación de compra de elementos</t>
  </si>
  <si>
    <t>NC-155-2025</t>
  </si>
  <si>
    <t>ACTA SB06N013033  - VALMARÍA 26-05-2025
7.7 Baños de estudiantes mujeres y hombres con superficies corroídas en divisiones y anclajes de tuberías que también están corroídos, poceta enfermería baldosa rota y baldosas rotas duchas</t>
  </si>
  <si>
    <t>Porque No se ha definido alcance de la adecuación requerida</t>
  </si>
  <si>
    <t>NC-157-2025</t>
  </si>
  <si>
    <t xml:space="preserve">ACTA SB06N013100 -  Instituto Pedagógico Nacional 
7.7 En el baño de mujeres séptimo y octavo de bachillerato se presentan paredes rotas, techos con peladuras, lavamanos sueltos no funcional
7.8 Baldosas rotas en paredes y poceta de baño de mujeres en bloque laboratorios, peladuras en techos, baños hombres bachillerato costado grados noveno y decimo. </t>
  </si>
  <si>
    <t>Por qué no se ha realizado asignación de recursos para mejorar las condiciones de los baños</t>
  </si>
  <si>
    <t>NC-176-2025</t>
  </si>
  <si>
    <t>MECI-OCDI 01</t>
  </si>
  <si>
    <t>OM-02-GCE-2025: Se observo que el Proceso implemento el Formato FOR-GCE-009, sin embargo, dicho formato no fue diligenciado en su totalidad por los procesos auditados en 2024, así mismo, el proceso de Evaluación y Control no realizo retroalimentación de los resultados de las evaluaciones, ni tomo acciones correctivas adecuadas conforme lo establece el requisito 9.2.2 literal f,  y como orientación de la guía 19011, específicamente los requisitos 7 y 7.5, que se sugiere que el proceso de evaluación del desempeño de los auditores sea continuo</t>
  </si>
  <si>
    <t>Porque culturalmente en la UPN aún no se tiene apropiado el formato de evaluación de auditoría, desde la jefatura de la OCI se invita a las dependencias o procesos evaluados para que el mismo sea diligenciado, es decir, no están obligados, además, este formato se aprobó el 23-05-2024.
Porque el formato no existía y porque al no ser un proceso misional no es de obligatoria aplicación.
Porque el proceso desde el autodiagnóstico identifica la oportunidad de mejora a partir de las evaluaciones de los auditados.
Porque se quiere fortalecer desde la retroalimentación al proceso de auditoría.</t>
  </si>
  <si>
    <t>OM-105-2025</t>
  </si>
  <si>
    <t>OM-03-GCE-2025 : Aunque el proceso realiza todas las actividades correspondientes a la planeación, comunicación, ejecución y cierre de las auditorias, se pudo observar  deficiencia en la ejecución y cumplimiento de las fechas que no corresponden a las descritas en el  plan de auditoría, como en el caso de la auditoría realizada al proceso de Egresados y la SAE</t>
  </si>
  <si>
    <t>Porque existen casos en los cuales no se tienen en cuenta los riesgos que se pueden presentar durante el desempeño de la auditoría, pues hay situaciones que obligan ajustar las fechas inicialmente pactadas.
Porque hay contingencias o casos de fuerza mayor o caso fortuito que impide el normal desarrollo de las auditorías.
Porque son situaciones imprevistas al curso de las actividades de auditorías.
Porque son atípicas y particulares de cada proceso auditor.</t>
  </si>
  <si>
    <t>OM-106-2025</t>
  </si>
  <si>
    <t>OM-04-GCE-2025: Se evidencio que el proceso no ha establecido un mecanismo de alertas tempranas que permita anticipar  y minimizar el riesgo de recurrencia de los hallazgos identificados en los procesos financiera y jurídica, tanto en auditorías internas como externas. Esto sugiere que las acciones implementadas previamente no han sido completamente eficaces, o que el seguimiento de su cumplimiento ha sido insuficiente, por parte de los procesos.</t>
  </si>
  <si>
    <t>Porque efectivamente los procesos no han implementado acciones eficientes y eficaces que puedan erradicar de raíz lo evidenciado en las auditorías
Porque se siguen presentando las mismas situaciones y hay debilidad en la comprensión de las acciones preventivas y correctivas por parte de los procesos
Porque no hay la suficiente sensibilización por parte de la dependencia en la importancia de formular acciones que impacten para mitigar los hallazgos que se siguen encontrado en el ejercicio auditor
Porque las acciones que se formulan no subsanan de fondo el hallazgo, motivo por el cual son reiterativos.</t>
  </si>
  <si>
    <t>OM-107-2025</t>
  </si>
  <si>
    <t xml:space="preserve">OM-01-GCE-2025: Aunque el proceso realiza la planificación de las auditorias conforme a la normatividad, se evidenció que durante dicha planificación, y de acuerdo a lo descrito en la actividad #1 del procedimiento PRO-GCE-003, no se involucró la Oficina de Desarrollo y Planeación para concertar la propuesta del plan de auditorias </t>
  </si>
  <si>
    <t>Porque no se ha actualizado el PRO-GCE-003 Auditorías Internas, además, porque no se debe incluir a la ODP en las actividades de evaluación independiente, por segregación de funciones los roles de las dependencias son diferentes.
Porque nos encontramos en la revisión del procedimiento y de cada una de las tareas registradas.
Porque de acuerdo al análisis que se está realizando tanto documental y normativo, se deben hacer los ajustes correspondientes.
Porque la Oficina de Control Interno, como evaluador independiente y tercera línea de defensa pueda realizar de manera autónoma el plan de auditorías.</t>
  </si>
  <si>
    <t>OM-104-2025</t>
  </si>
  <si>
    <t>NC-01-GCE-2025 : Se pudo observar que  el proceso ha  participado de las capacitaciones de temas específicos del sistema de gestión, así como el uso del aplicativo Isolución, aun así, se evidencio que, algunos funcionarios del equipo de trabajo no cuentan con los conocimientos necesarios para el manejo del aplicativo lo que hace que se reflejen atrasos en el cargue de documentación correspondiente  al módulo de auditorías que realizaron en el año  2024, así mismo, no cumplen con las actividades #13 y # 25 del PRO-GCE-003</t>
  </si>
  <si>
    <t>Porque los auditores utilizan el aplicativo ISOLUCION de manera ocasional
Porque la labor de los auditores está enmarcada en  la elaboración de informes, seguimientos y lo establecido en cada una de las funciones u objetivos contractuales
Porque la mayoría de las actividades no tiene injerencia en el aplicativo ISOLUCION
Porque estas actividades se basan en la redacción y presentación de informes ante entes externos y estos documentos no están contemplados para incluirlos en el aplicativo ISOLUCION</t>
  </si>
  <si>
    <t>NC-161-2025</t>
  </si>
  <si>
    <t>MECI-OCI 01</t>
  </si>
  <si>
    <t>NC-ICONTEC-1-2025  9.1.1. La organización no está evaluando de manera adecuada el desempeño y la eficacia del Sistema de Gestión de Calidad (SGC), lo cual limita la toma de decisiones informadas para la mejora continua
Evidencia:
1.El indicador de satisfacción SAD, correspondiente al proceso de Admisiones y Registros, presenta un desempeño inferior a la meta establecida desde el año 2023.2.El indicador de Movilidad Académica Nacional e Internacional del proceso de Internacionalización muestra un desempeño consistentemente superior al valor meta definido en el sistema de gestión de calidad (SGC) desde el segundo semestre del año 2023.3.Los indicadores asociados al proceso de Docencia corresponden exclusivamente a los exigidos por la normativa nacional (legislación colombiana), sin evidencia de que se hayan complementado con indicadores propios del sistema de gestión que permitan evaluar de forma más integral la eficacia del proceso.4.El proceso de Sistemas Informáticos limita su evaluación al análisis de solicitudes a través de la mesa de ayuda y a los respaldos de información (backups), sin contemplar otros aspectos relevantes del desempeño del proceso ni del impacto de sus servicios en el SGC.5.No se han ajustado los limites inferiores del indicador de proceso gestión disciplinaria – tramitados- que permita mejorar la precisión del análisis.6.El indicador: Índice de liquidez en el proceso gestión financiera y el indicador de contratación de servicios personales del proceso gestión contractual, no se les ha ajustado la meta que permita tomar decisiones alineadas al uso eficiente de los recursos.</t>
  </si>
  <si>
    <t>Porque existe debilidad en los conocimiento del personal sobre el concepto de “salida no conforme” y su tratamiento, debido a la falta de articulación entre los procesos y el sistema con en el tratamiento de las no conformidades</t>
  </si>
  <si>
    <t xml:space="preserve">
NC-245-2025</t>
  </si>
  <si>
    <t>NC-ICONTEC 2 8.7. 1 La organización no garantiza de manera sistemática la adecuada identificación, control y tratamiento de las salidas no conformes generadas en los procesos de Bienestar Universitario, Gestión de Información Bibliográfica, y Admisiones y Registro.
Evidencia:
1.El formato FOR-GDC-013, versión 5, actualmente utilizado para el registro de salidas no conformes, no permite realizar una trazabilidad efectiva que facilite la identificación clara de la salida no conforme, ni la verificación posterior del cumplimiento de los requisitos una vez aplicada la corrección correspondiente.2.Los procesos mencionados no han implementado mecanismos efectivos para detectar salidas no conformes durante la prestación del servicio ni posterior a su entrega, considerando la totalidad de las actividades o líneas de acción que los componen.</t>
  </si>
  <si>
    <t>Porque se miden los resultados pero no se analiza las causas y tendencias del indicador, lo que impide medir la eficacia de los procesos</t>
  </si>
  <si>
    <t xml:space="preserve">
NC-246-2025</t>
  </si>
  <si>
    <t xml:space="preserve">NC01-PES-2025: Mediante análisis documental y entrevista, se evidenció que los documentos que orientan la formulación y seguimiento del Plan de Acción y Mejoramiento Institucional presentan desactualizaciones, inconsistencias y duplicidad en su alcance dentro del Sistema de Gestión Integral (SGI).
En la Guía GUI-PES-003 “Metodología, Seguimiento y Evaluación del Plan de Acción y Mejoramiento Institucional”, se identificaron las siguientes situaciones:
• En el numeral 8.2. Sistema de Gestión Integral, se hace referencia al Modelo Estándar de Control Interno MECI 1000:2014, versión que actualmente se encuentra desactualizada. Conforme al Decreto 1499 de 2017, Artículo 2.2.23.2. Actualización del Modelo Estándar de Control Interno. “La actualización del Modelo Estándar de Control Interno para el Estado Colombiano MECI, se efectuará a través del Manual Operativo del Modelo Integrado de Planeación y Gestión - MIPG, el cual será de obligatorio cumplimiento y aplicación para las entidades y organismos a que hace referencia el artículo 5 de la Ley 87 de 1993”.
• En el numeral 9.1 Objetivos del Plan de Acción y Mejoramiento Institucional Anual, se establece como propósito “alinear las metas anuales con los lineamientos del Plan Anticorrupción y Atención al Ciudadano”; sin embargo, este plan fue sustituido por los Programas de Transparencia y Ética Pública, según la Ley 2195 de 2022, por lo que el texto se encuentra desactualizado.
• En el numeral 9.2 Rol del líder de proceso y/o responsable de dependencia, se menciona que la dependencia de “Gestión de Bienestar Universitario” pertenece a la Vicerrectoría Académica cuando actualmente está adscrita a la Vicerrectoría Administrativa y Financiera.
• En el numeral 9.4 Niveles de Control Institucional, se señala que el seguimiento estratégico-institucional es anual; sin embargo, se constató que en la práctica la Universidad realiza seguimientos trimestrales tanto a la gestión operativa como a la estratégica, evidenciando falta de coherencia entre el documento y la práctica institucional.
• La última actualización de la guía fechada en diciembre de 2023, no incorpora el cambio metodológico implementado para la vigencia 2025 en el instrumento FOR-PES-006 Plan de Acción y Mejoramiento, el cual, actualmente especifica las metas estratégicas y acciones operativas.
• En entrevista con la Oficina de Desarrollo y Planeación se indicó que las metas institucionales deben ajustarse a más tardar el 30 de noviembre de cada vigencia; sin embargo, esta instrucción no se encuentra formalmente consignada en la guía, lo que puede generar interpretaciones diversas.
Por otra parte, se evidenció que algunas dependencias no conocen ni utilizan el Anexo 3 del Plan de Desarrollo Institucional, que contiene los indicadores estratégicos institucionales, ni hay registro de cómo utilizarlo, limitando el uso integral del instrumento de planeación.
Finalmente, se observó que estos documentos contienen información parcialmente coincidente o complementaria acerca de la formulación y seguimiento de los planes de acción. Algunos presentan mayor nivel de detalle que otros, lo cual puede generar confusión entre los usuarios del sistema al momento de consultar o aplicar las directrices relacionadas con la planeación, seguimiento y evaluación del Plan de Acción y de Mejoramiento Institucional. Estas situaciones contravienen lo establecido en el MNL-GDC-001 Manual del Sistema de Gestión Integral, numeral 7.2 “Roles y responsabilidades de líderes y facilitadores”, que establece la obligación de asegurar la documentación de su proceso, así como socializar y promover su mejora continua. La desactualización de documentos podría generar confusión en los responsables de los procesos, interpretaciones erróneas, dificultades en la trazabilidad de la información y pérdida de coherencia en la gestión institucional. </t>
  </si>
  <si>
    <t>Limitado conocimiento y uso de instrumentos clave de planeación por parte de las dependencias.
Deficiente comunicación formal y socialización de los cambios y directrices institucionales.
Falta de consolidación y armonización de la información entre diferentes documentos y directrices institucionales.
Desactualización de la guía y documentos relacionados con el Plan de Acción y Mejoramiento Institucional.</t>
  </si>
  <si>
    <t>NC-247-2025</t>
  </si>
  <si>
    <t>NC03-INT-PES-2025 A partir de verificación de la información contenida en los reportes de seguimiento del Plan de Desarrollo Institucional (PDI) a través de FOR-PES-006 Plan de Acción y Mejoramiento Institucional bajo responsabilidad de la Oficina de Relaciones Interinstitucionales, así como el Anexo 3. Programación anual de indicadores del PDI, se evidencian las siguientes situaciones relacionadas con los indicadores 39 y 41:
Indicador 39 Eje 2. Articulación misional para el posicionamiento de la UPN, asociado al Programa 2.1. Innovación en la oferta académica y al Proyecto 2.1.2. Transformación de las modalidades y metodologías para la ampliación de la oferta académica a diferentes regiones dentro y fuera del país:
• El indicador mide el número de programas académicos que inician la construcción e implementación de una ruta para la internacionalización del currículo, siendo su responsable único la Oficina de Relaciones Interinstitucionales (ORI); sin embargo, su cumplimiento depende directamente de los programas académicos, en la medida en que son estas quienes deben iniciar y desarrollar las rutas de internacionalización del currículo. Esta situación refleja una debilidad en la definición de responsabilidades institucionales, dado que la ORI tiene un rol de acompañamiento y asesoría, pero no de ejecución directa en la adopción de los currículos.
• En la vigencia 2024, se reportó un avance del 0%, justificando que “no se desarrollaron actividades al respecto dado que no se contó con el grupo de profesores que acompañaron el proceso de implementación de la ruta para la internacionalización del currículo”.
• Para la vigencia 2025, se evidenció que el indicador no fue programado ni reportado en el instrumento FOR-PES-006 Plan de Acción y Mejoramiento, pese a que en el Anexo 3 del PDI continúa figurando con una meta de tres (3) programas académicos. Asimismo, se verificó que no existe nota aclaratoria, modificación aprobada o evidencia de ajuste formal en el Anexo 3 que permita concluir que el indicador fue eliminado, postergado o reemplazado, lo cual genera inconsistencia entre la planeación estratégica y la ejecución operativa.
Indicador 41, adscrito al Eje 2. Articulación misional para el posicionamiento de la UPN, Programa 2.1. Innovación en la oferta académica para fortalecer la articulación de la docencia, la investigación y la proyección social, y Proyecto 2.1.3. Fortalecimiento de las relaciones en el plano nacional e internacional para impulsar las dimensiones institucionales y estratégicas de la UPN, cuyo objetivo es medir el incremento anual de proyectos de Aprendizaje Colaborativo Internacional en Línea. En el reporte de 2024, se mantuvo el 0% de avance, reiterando la misma justificación del año anterior: “no se desarrollaron actividades al respecto; es necesario contar con la vinculación de otro profesional que pueda llevar a cabo este proceso”. En el marco de la auditoría a través de correo electrónico, la Oficina de Relaciones Interinstitucionales refiere que, la principal causa del bajo cumplimiento está asociada a la necesidad de contar con la participación permanente de los programas académicos para ofertar actividades conjuntas de extensión, formación e investigación con instituciones internacionales, lo que implica que la dependencia del cumplimiento no recae únicamente sobre la ORI.
Considerando el alcance de la vigencia evaluada y la proyección de indicadores que continúan del 2024 para el año 2025, se verificó que el indicador no fue programado ni registrado en el instrumento FOR-PES-006 Plan de Acción y Mejoramiento, pese a que en el Anexo 3 del PDI continúa con una meta del 15%. Tampoco se encontró evidencia de modificación, ajuste o nota aclaratoria que sustente su exclusión o aplazamiento.
Las inconsistencias encontradas contravienen las directrices de la GUI-PES-003 “Guía Metodología, Seguimiento y Evaluación del Plan de Acción y Mejoramiento Institución</t>
  </si>
  <si>
    <t>Inconsistencia entre la planeación estratégica y la ejecución operativa de los indicadores 39 y 41.
¿Por qué inconsistencia entre la planeación estratégica y la ejecución operativa de los indicadores 39 y 41?
Falta de alineación en la definición de responsabilidades institucionales respecto al cumplimiento de los indicadores.
Ausencia de coordinación y comunicación efectiva entre la Oficina de Relaciones Interinstitucionales y los programas académicos.
Carencia de recursos humanos dedicados para desarrollar e implementar las iniciativas de internacionalización y aprendizaje colaborativo.
Débil seguimiento al ciclo de planificación, ejecución y control de las metas institucionales.</t>
  </si>
  <si>
    <t>NC-252-2025</t>
  </si>
  <si>
    <t>H-01-2023: Al solicitar las evidencias de la gestión documental desde el año 2020, según las orientaciones dadas por el Proceso Gestión Documental, adoptadas en la Guía GUI-GDO-006 GESTIÓN DE DOCUMENTOS DURANTE LA EMERGENCIA SANITARIA POR COVID-19 EN LA UNIVERSIDAD PEDAGÓGICA NACIONAL, en concordancia con la Directiva Presidencial 02 de 2020 MEDIDAS PARA ATENDER LA CONTINGENCIA GENERADA POR EL COVID-19, A PARTIR DEL USO DE LAS TECNOLOGÍAS DE LA INFORMACIÓN Y LAS TELECOMUNICACIONES -TIC- , así como el uso del Expediente Electrónico de que trata la guía ya citada en la Oficina de Relaciones Interinstitucionales, se manifestó por parte de los funcionarios a cargo que, este no está siendo utilizado y no se actualiza, ni accede al mismo desde hace más de año y medio.
Tampoco cuentan con el usuario y la clave para acceder y alojar la información en dicho sitio, ni con los conocimientos para la realización de estas tareas. Por lo anterior, se incumple con las actividades de control en el manejo de la información y se identifica un riesgo no documentado ni administrado, asociado a la posibilidad de pérdida de información del proceso. Así mismo, hay desaprovechamiento de los recursos tecnológicos suministrados por la Universidad para la gestión diaria de los procesos.</t>
  </si>
  <si>
    <t>No se ha utilizado por parte de la dependencia el Expediente electrónico para el archivo de los archivos y documentos digitales.
No se realizó seguimiento periódico para Coordinar las actividades de archivo digital.
No se proyectó u organizó un plan de actividades interno para el manejo de los archivos y documentos digitales de la dependencia y el proceso.
No se informó a los funcionarios de la dependencia sobre la obligación de archivar documentos de forma digital
Falto capacitación a funcionarios sobre el tema</t>
  </si>
  <si>
    <t>NC-243-2025</t>
  </si>
  <si>
    <t>OM 01-EXT-2025 : Se observa que la propuesta técnica y económica relacionada con el  Proyecto SAR 10924 – Curso sobre Derechos Humanos (DDHH) y Derecho Internacional Humanitario (DIH) presentó observaciones por parte de la ODP, las cuales quedaron registradas en el formato FORPES-009 – Concepto de Viabilidad. Entre las observaciones identificadas
se encuentran:
? Se identifica en el anexo técnico suministrado por la SAE, que el convenio requiere garantías, pero no se identifican en los considerandos de la propuesta
? Sugiere definir en la propuesta la cantidad y los perfiles correspondientes a cada rol.
? Se describen las actividades por componente y el desarrollo semanal, pero no se tienen en cuenta el tiempo de alistamiento y finalización del proyecto con entrega de informes y evento de cierre.
Se evidencia que estas observaciones no fueron tenidas cuenta para un posterior ajuste por parte del proponente y si bien el procedimiento PROEXT-004 Presentación de propuestas para suscripción de alianzas con entidad externa", en su actividad 26 se establece que, “aunque el concepto emitido por la ODP no es un requisito habilitante (…), sí reviste especial importancia para la determinación del punto de equilibrio de los proyectos SAR”. Por tanto, este concepto debe ser tenido en cuenta para realizar los ajustes necesarios y evitar consecuencias como:
? Riesgo de desequilibrio financiero del proyecto, afectando su viabilidad económica.
? Incumplimiento de requisitos contractuales por ausencia de garantías o por perfiles no definidos, lo que podría generar observaciones de entes de control o rechazo de la propuesta por parte de la entidad aliada.
? Retrasos en la ejecución al no considerar los tiempos de alistamiento y cierre, impactando el cumplimiento del cronograma y de las obligaciones pactadas.
? Afectación a la calidad del producto final por una planificación incompleta, con el riesgo de no cumplir con los objetivos y resultados esperados</t>
  </si>
  <si>
    <t>Observaciones no ajustadas en la propuesta
Propuesta incompleta y no ajustada
Riesgo de desequilibrio financiero
Incumplimiento de requisitos contractuales
Posibles incumplimientos de obligaciones del talento humano en el desarrollo de los proyectos de Asesoría y Extensión en el marco de resoluciones de incentivos y contratos de Prestación de Servicios.</t>
  </si>
  <si>
    <t>OM-124-2025</t>
  </si>
  <si>
    <t>OM 02-EXT-2025 :   De acuerdo con la revisión documental, se identifica que, no se guarda coherencia entre lo proyectado en la ficha técnica, los compromisos adquiridos y la ejecución real, así como la continuidad y justificación técnica de la vinculación del personal estratégico de los proyectos.
Validada la evidencia, se encuentra que, el proyecto SAR 10224 tuvo una ejecución total de 12 meses y 7 días (25/07/2024 al 31/07/2025),con recursos asignados para perfiles estratégicos como Coordinador y Asesores Pedagógicos, indispensables durante toda la ejecución. Parala coordinación, se presupuestaron $64.000.000; inicialmente, la Coordinadora fue vinculada mediante Resolución de Incentivos del 06/08/2024 al 31/12/2024, comprometiendo $40.000.000 (62,5 % del rubro). Tras un vacío de 1 mes y 7 días sin coordinador, se suscribió el CPS 47/2025 del 06/02/2025 al 24/04/2025 por $24.000.000 (37,5 % del rubro), ejecutados en 2 meses y 18 días. Posteriormente, el proyecto continuó 3 meses y 7 días sin este perfil, no se registra evidencia de cómo se atendieron sus funciones estratégicas y administrativas, a pesar de que el anexo técnico del proyecto lo contempla durante toda la ejecución.
En el caso de los Asesores Pedagógicos, la ficha técnica establecía tres cargos por un total proyectado de $132.000.000. Inicialmente, mediante Resolución 0105 de 2024, se vincularon tres docentes de la Universidad Pedagógica Nacional con 20 horas semanales cada una: dos hasta el31/12/2024 y una hasta el 25/10/2024, por un valor conjunto de $87.500.000. No obstante, el segundo informe presupuestal se identifica que se comprometió CRP $82.500.000, sin congruencia con lo reconocido mediante dicha Resolución de incentivos. Al finalizar dichas vinculaciones, se reemplazó con dos contratistas por prestación de servicios (CPS 315/2025 y CPS 320/2025), con vigencia del 04/03/2025 al 24/03/2025 y del 14/03/2025 al 24/04/2025, respectivamente, ejecutando cada uno $14.666.667 en tan solo un mes y 10 días y un mes y 20 días. No se encontró en el expediente justificación sobre los criterios para asignar dichos valores en periodos tan reducidos, incluso superiores proporcionalmente a lo que mensualmente percibe el Coordinador del proyecto, pese a la mayor responsabilidad de este cargo.
La ausencia de planeación y de criterios documentados para la vinculación y remuneración de personal, así como las inconsistencias entre lo proyectado, lo comprometido y lo efectivamente ejecutado, evidencian deficiencias en la gestión presupuestal y administrativa que pueden implicar incumplimiento de los principios de eficiencia, economía y planeación establecidos en la Ley 80 de 1993.</t>
  </si>
  <si>
    <t>Inconsistencia entre lo proyectado en la ficha técnica y la ejecución real
Falta de un seguimiento efectivo a la ejecución presupuestal y de recursos humanos conforme a lo planeado inicialmente
Ausencia de un sistema robusto de gestión de calidad que asegure la coherencia entre la planificación y la ejecución
Deficiencias en la estructura organizativa y la capacitación del personal encargado de la gestión y seguimiento de proyectos
Falta de criterios claros de viabilidad técnica, administrativa y financiera</t>
  </si>
  <si>
    <t>OM-125-2025</t>
  </si>
  <si>
    <t>OM03-EXT-2025:  En la revisión del Análisis de Viabilidad Financiera del SAR “Danza y movimiento por la paz”, se observó que en el Certificado de Medio de Pago del 9 de septiembre de 2024 se aprobó gestionar la propuesta con una contrapartida de $297.297.297, asignando el 5% ($135.135.135) para Derechos Económicos y el 6% ($162.162.162) para Gastos
Operativos. Sin embargo, los valores consignados no corresponden a los porcentajes indicados respecto a la contrapartida aprobada ni al valor total del convenio ($3.000.000.000). Estas inconsistencias en la distribución o cálculo presupuestal pueden derivar en una asignación incorrecta de los recursos y en limitaciones para garantizar la transparencia y trazabilidad de la ejecución contractual, lo que puede generar riesgo de uso ineficiente de los recursos públicos.</t>
  </si>
  <si>
    <t>Inconsistencias en la distribución o cálculo presupuestal
Errores en el Certificado de Medio de Pago
Fallas en el proceso de revisión y aprobación del presupuesto
Insuficiencia en los controles internos del sistema financiero
Falta de criterios claros para la proyección de contrapartidas</t>
  </si>
  <si>
    <t>OM-126-2025</t>
  </si>
  <si>
    <t>NC 01-EXT-2025 :  Se observa que la FCA-EXT-001 – Ficha de Caracterización, versión 4, se encuentra desactualizada, frente a la normativa vigente y a los lineamientos establecidos por el Sistema Integrado de Gestión. A continuación, se detallan los casos específicos evidenciados durante la revisión.
? El enlace que remite al normograma del proceso solo menciona dos normas, sin mencionar entre otras la Resolución 0859 del 2021. Esta Resolución es esencial para el cumplimiento de las actividades del proceso y su ausencia puede generar vacíos en la aplicación de la normatividad vigente, afectando la correcta ejecución y seguimiento de las obligaciones.
? La caracterización no incluye como entradas y/o salidas claves los términos definidos en la Resolución N° 0859, tales como “Acuerdo de voluntades”, el concepto de “Proyectos SAR” y la “Resolución de Incentivos”. La omisión de estos elementos impide que el documento refleje adecuadamente el marco conceptual y operativo actual del proceso.
? Confusión entre Actividades y Productos: En la descripción de las fases “Planear” y “Hacer”, se confunden las actividades con los productos o salidas. La caracterización menciona el tipo de producto (ej., "Plan de acción", "Proyectos de asesorías y extensión", "Estrategias para la vinculación de egresados"), pero no describen
las acciones concretas necesarias para generarlos. Por lo anterior, la Ficha de Caracterización de la Subdirección de Asesorías y Extensión, no tiene claramente identificadas las actividades y las descripciones del ciclo PHVA. Las anteriores situaciones generan dificultades en la correcta ejecución y seguimiento de las actividades del proceso, riesgos de interpretación errónea por parte de los responsables y afectaciones a la trazabilidad, calidad y coherencia de la información documentada del Sistema Integrado de Gestión. Esta situación impacta directamente la capacidad del proceso para garantizar el cumplimiento normativo, la eficiencia operativa y la confianza de las partes interesadas.</t>
  </si>
  <si>
    <t>La FCA-EXT-001 está desactualizada frente a la normativa vigente
No se realizó una revisión periódica del documento conforme a los cambios en la normativa y el sistema de gestión.
No existen procedimientos claros y establecidos para la actualización continua de los documentos del Sistema Integrado de Gestión.
Falta de una política de gestión documental efectiva que asegure la inclusión oportuna de cambios en la normatividad y prácticas del sistema.
Ficha de Caracterización del proceso de Extensión desactualizada.</t>
  </si>
  <si>
    <t>NC-231-2025</t>
  </si>
  <si>
    <t>NC02-EXT-2025 : En desarrollo de la auditoría al Proceso de Extensión, se realizó una prueba de recorrido a los procedimientos relacionados con los proyectos SAR, específicamente los siguientes:
PRO-EXT-001: Constitución de proyectos SAR; PRO-EXT-003: Liquidación interna de proyectos SAR, PRO-EXT-004: Presentación de propuestas para suscripción de alianzas con entidad externa,  PRO-EXT-005: Presentación de propuestas para programas de extensión, PRO-EXT-006: Conformación del equipo de trabajo del proyecto SAR, PRO-EXT-007: Inscripción programas de extensión, PRO-EXT-008: Ejecución de gastos de proyectos SAR, PRO-EXT-009: Viáticos y gastos de viaje – proyectos SAR., PRO-EXT-010: Elaboración de informes y productos SAR, PRO-EXT-011: Seguimiento a proyectos SAR, PRO-EXT-012: Calificación de participación en proyectos SAR.
Adicionalmente, se identificó que los formatos disponibles en ISOLUCION en el marco de los procedimientos también están desactualizados, lo que incrementa el riesgo de que los usuarios empleen documentos desactualizados para la legalización de viáticos y gastos de viaje, afectando la identificación del formato oficial vigente, la estandarización de la documentación soporte y el control sobre la gestión de recursos asociados a los proyectos SAR. Durante esta revisión documental y el trabajo en campo, se evidenció que estos procedimientos no se aplican en la práctica conforme a las actividades definidas en su documentación oficial. Asimismo, se identificó que la mayoría de los procedimientos se encuentran desactualizados, con fecha de elaboración de 2018, mientras que la Resolución 0859 de 2021 y diversos Acuerdos institucionales que regulan el proceso de extensión han sido expedidos posteriormente al año 2020, lo que genera una desarticulación entre la normatividad vigente y los procedimientos operativos en uso.</t>
  </si>
  <si>
    <t>Desactualización de los procedimientos relacionados con los proyectos SAR
Uso de procedimientos desactualizados
Inconsistencia entre la normativa vigente y los procedimientos operativos
Riesgo de uso de documentos desactualizados
Documentación de los procedimientos se encuentran desactualizados</t>
  </si>
  <si>
    <t>NC-232-2025</t>
  </si>
  <si>
    <t>NC03-EXT-2025 : Mediante revisión documental, se evidenciaron debilidades en la custodia adecuada del archivo documental de los proyectos SAR de la Subdirección de Asesorías y Extensión. De acuerdo con la verificación por parte del equipo auditor se encuentra:
- Fallas en el control de acceso y registro de la información del inventario de gestión documental: Contiene enlaces incorrectos o no correspondientes con la codificación oficial de los proyectos, lo que impide garantizar la integridad y confiabilidad de la información archivada. El enlace en el inventario documental para el proyecto SAR 10124 direcciona erróneamente al expediente SAR 10224. De otra parte, no es posible acceder a través de los enlaces a los proyectos SAR 20124, SAR 20224, SAR 10124, SAR 11424 y SAR 11524.
- Documentos archivados en expedientes que no corresponden: En el expediente SAR 10224, la carpeta denominada CPS 611 no corresponde al número de contrato archivado CPS 613/2024. De otra parte, en la subcarpeta “Conformación del Equipo de Trabajo” del expediente SAR 10224, se encuentran las Resoluciones 0157 (noviembre 2024) y 0174 (diciembre 2024) que corresponden a proyectos diferentes (SAR 11224 y SAR 20224 respectivamente).
- Archivo físico y digital con correspondencia inconsistente: En el expediente SAR 20115, las fechas de los documentos físicos no coinciden con las fechas registradas en el inventario y se encuentran discrepancias entre las carpetas físicas y las registradas en inventario (3carpetas físicas contra 1 en inventario de gestión documental).
- Se identificó ausencia de archivo de los proyectos de extensión en el backup digital de 2024, lo que evidencia un respaldo incompleto y compromete la preservación y el acceso a la información correspondiente.
- Existen fondos acumulados de vigencias 2015 a 2023 que ya debieron trasladarse a archivo central de acuerdo con el cronograma anual de transferencias documentales definido por el Grupo Interno de Trabajo de Gestión Documental.
- Durante el desarrollo de la auditoria se solicitó a la Subdirección de Asesorías y Extensión el envió de información relacionada con los Proyectos SAR, la cual una vez corroborada por el equipo auditor, se determinó que, la misma es disímil, contradictoria y desconocida por las personas que reportaron la información; es decir, que no se cuenta con información unificada, porque en la base de datos enviada el 13 de junio de 2025 en la hoja de contratistas al hacer el filtro por el nombre del proyecto SAR aparece otro diferente, ejemplo de esto es, el SAR 11524 y se registró con el nombre RADIO EDUCATIVA Y ESCUELA MULTIGRADO ENS LA MOJANA cuando debía ser Programa de  Tutorías para el Aprendizaje y la Formación Integral”
- Desorden en el archivo documental ejemplo de ello es el SAR 11524 Programa de Tutorías para el Aprendizaje y la Formación Integral” Carpeta 3 Conformación del Equipo de trabajo del proyecto SAR, CPS – 514 – aparece la afiliación a la ARL a nombre de otra persona. Lo que conlleva además a generar un incumplimiento en los objetivos de la auditoria, asimismo, se evidencia las falencias de información efectiva y asertiva que debe manejar y apropiar la Subdirección de Asesorías y Extensión. Lo que contraviene la Resolución 0672 de 2020 por el cual se adopta el Manual de Política y Programa de Gestión Documental de la UPN, principios.
- De acuerdo con el informe de seguimiento a la Gestión Documental Subdirección de Asesorías y Extensión – SAE, se evidenció que la mayoría de la correspondencia que se debe tramitar en el aplicativo ORFEO a cargo de esta Subdirección, se encuentran registros pendientes.
Estas inconsistencias vulneran lo dispuesto en la Ley General de Archivos y el Acuerdo 001 de 2024 del Archivo General de la Nación, que exigen la custodia, control, integridad y acceso confiable a la documentación. La falta de control documental puede ocasionar pérdida, deterioro o manipulación no autoriza</t>
  </si>
  <si>
    <t>Link incorrecto en el inventario documental
El sistema de gestión documental no se actualizó adecuadamente
Falta de procedimientos claros para la actualización de registros y control de cambios
Insuficiente capacitación del personal en la gestión y manejo de registros documentales
Falta de actualización de la tabla de retención documental</t>
  </si>
  <si>
    <t>NC-233-2025</t>
  </si>
  <si>
    <t>NC04-EXT-2025 :  No se evidencia la aplicación de mecanismos de prevención y gestión de conflictos de interés en la asignación de incentivos a funcionarios que desempeñan funciones propias de su cargo y que hacen parte de la Subdirección de Asesorías y Extensión.
De acuerdo con la Resolución 0116 y la Resolución 0179 de 2024, se establece que una funcionaria vinculada como supernumeraria a la Subdirección de Asesorías y Extensión, en el rol de Profesional Administrativo y Financiero, recibe un incentivo de $17.500.000 por realizar actividades que ya forman parte de sus responsabilidades habituales como servidora pública en dicha Subdirección. Esto implica que percibe un incentivo económico por tareas iguales o directamente relacionadas con su función ordinaria, lo cual podría tener un efecto potencial en la manera en que prioriza y gestiona el proyecto, dado que podría orientar sus decisiones y esfuerzos hacia actividades que generen incentivos adicionales en lugar de atender con equilibrio todas las obligaciones institucionales asignadas.
Esta situación podría contravenir lo establecido en la Ley 1952 de 2019, por medio de la cual se expide el Código General Disciplinario. El pago de incentivos por funciones que hacen parte de las obligaciones ordinarias del cargo genera riesgo de conflicto de interés real o potencial, posibles observaciones de doble remuneración por la misma función, afectación a la transparencia en el manejo de recursos y detrimento patrimonial, así como un impacto negativo en la percepción pública de la gestión institucional.</t>
  </si>
  <si>
    <t>No se evidencia la aplicación de mecanismos de prevención y gestión de conflictos de interés en la asignación de incentivos.
La asignación de incentivos no se ha revisado o ajustado para evitar conflictos de interés, especialmente cuando las tareas incentivadas corresponden a responsabilidades regulares.
No existen protocolos claros y específicos que distingan entre actividades ordinarias y aquellas que merecen incentivos adicionales.
El sistema de evaluación del desempeño y asignación de incentivos no ha sido adecuadamente desarrollado o implantado.
Falta de coordinación y supervisión en el desarrollo de políticas internas que garanticen la correcta distribución de incentivos sin conflictos de interés.</t>
  </si>
  <si>
    <t>NC-234-2025</t>
  </si>
  <si>
    <t>NC05-EXT-2025: A través de la revisión realizada a los contenidos publicados tanto en el aplicativo ISOLUCIÓN como en el Mini sitio web de la Subdirección de Asesorías y Extensión, se evidenció que la normatividad que sustenta los procedimientos allí descritos se encuentra desactualizada. En varios casos, se hace referencia a normas que han sido modificadas,
derogadas o reemplazadas, lo cual genera un desfase entre la regulación vigente y la información disponible para la comunidad universitaria.
Lo anterior puede generar un riesgo por la aplicación de procedimientos con base en normatividad derogada o modificada. Asimismo, riesgo de nulidad de actuaciones administrativas o contractuales por indebida fundamentación legal, afectación a la seguridad jurídica y la transparencia institucional y pérdida de confianza por parte de la comunidad universitaria</t>
  </si>
  <si>
    <t>Normatividad desactualizada en el aplicativo ISOLUCIÓN y Mini sitio web de la Subdirección de Asesorías y Extensión
No se realizó una revisión periódica de los contenidos publicados
Falta de un sistema de gestión de calidad efectivo
No se han establecido procedimientos claros y responsabilidades específicas para la actualización de la normatividad
Falta de un portafolio de servicios de la UPN para la concertación de las contrapartidas a tener en cuenta en la elaboración de las propuestas técnicas y la elaboración de la certificación de las mismas.</t>
  </si>
  <si>
    <t>NC-235-2025</t>
  </si>
  <si>
    <t>NC06-EXT-2025 : Por medio de la verificación efectuada a la muestra seleccionada de los contratos celebrados en marco de los proyectos SAR, se logró establecer que algunas carpetas contractuales no cuentan con los registros o documentos que deben hacer parte de los mismos, como lo son:
? ACTAS DE EJECUCIÓN
? AUTORIZACIÓN DE PAGOS
CPS 962/2024 el contrato terminó el 28 de febrero y no hay actas de ejecución, por ende, no se encuentran las órdenes de pago. Los CPS 943, 914, 919, 917, 939, 926, 903, 826 y 820 /2024 terminaron el 31 de diciembre, no obstante dentro de los expedientes contractuales no se evidenciaron las actas de ejecución y las órdenes del último pago, así mismo, en la primera orden de pago faltaron documentos por relacionar, esto de acuerdo a la GUI-GFN-001 Guía para la radicación de documentos para pago como lo son: el acta de inicio, el RP, el contrato de prestación de servicios, RUT (aplica para todos los pagos), autorización de pago o de abono en cuenta.
Revisada la Declaración Juramentada de la orden de pago del CPS 960/2024 aparece que se firmó el 11/12/2024 y el pago de la planilla de seguridad social se hizo el 30/12/2024 y según la Guía para la radicación de documentos para pago GUI-GFN-001 y en relación con los contratos de prestación de servicio la cual establece las condiciones y lineamientos en la actividad 7 la entrega del FOR-GFN-053 - DECLARACIÓN JURAMENTADA diligenciado y firmado con el Anexo N°1 (Aplica para todos los pagos) y el INSTRUCTIVO DE DILIGENCIAMIENTO del Formato en su numeral V. La fecha de firma debe ser igual o posterior a la fecha del pago de la Seguridad Social.
Es decir, que no hay verificación por parte del supervisor ni de la Subdirección Financiera antes de continuar con el trámite del pago. Dado esto se pueden generar riesgos por posibles pagos sin soporte legal y técnico, lo que representa riesgo de responsabilidad fiscal, afectación al principio de transparencia y trazabilidad del gasto, retrasos en los pagos a contratistas.
Lo anterior incumple lo establecido en el artículo 34 del Acuerdo 027 de 2018 Estatuto de Contratación de la Universidad Pedagógica Nacional, en lo relacionado a la ejecución del contrato y los documentos necesarios para demostrar la misma, igualmente incumple los artículos 46 y 47 de la reglamentación enunciada al vulnerar el ejercicio de supervisión de los contratos, puesto que no existe evidencia del seguimiento de las autorizaciones de pago, entre otros. Es procedente indicar que estas falencias, puede considerarse como una presunta falta disciplinaria de acuerdo con lo establecido el artículo 38 de la Ley 1952 de 2019</t>
  </si>
  <si>
    <t>Falta de documentos en las carpetas contractuales
No hay un proceso efectivo de verificación y seguimiento por parte del supervisor a cargo
No se implementaron adecuadamente los lineamientos establecidos en la GUI-GFN-001 para la radicación de documentos para pago
Insuficiente capacitación o desconocimiento del personal sobre los procedimientos internos y normativa relevante
Están desactualizado el proceso para resoluciones de gasto directo, avances, entre otros y no se tiene definido un sistema de gestión de viajes, (Desplazamiento, alojamiento y alimentación) que regule la solicitud, autorización, pago y legalización de viáticos y presentación de informes para los proyectos.</t>
  </si>
  <si>
    <t>NC-236-2025</t>
  </si>
  <si>
    <t>NC07-EXT-2025. OM04-EXT-2025: 
NC07: Durante la fase de entrevistas se detectaron aspectos relevantes sobre la gestión y ejecución de contratos, convenios y proyectos en el área, que permiten identificar situaciones que podrían generar impactos financieros para la Universidad. 
Se evidencia rotación de personal directivo, lo que ocasionó retrasos en la legalización, ejecución y liquidación de convenios, así como acumulación de cuentas de cobro, vencimiento de pólizas y ausencia de procedimientos claros para la gestión de contrapartidas; esta situación se refleja en el Convenio Santanderes, donde se aprobó a la coordinación una partida de $110 millones para gastos de desplazamiento sin que se exigiera su legalización tras la renuncia de la coordinadora responsable, y en el Convenio Barrismo Social, que presenta 450 cuentas de cobro pendientes cuya atención requiere un ajuste presupuestal, incrementando con ello el riesgo de incumplimiento contractual y financiero. Obligaciones sin atender (34 liquidaciones pendientes y cuentas de cobro acumuladas), que puede derivar en intereses, sanciones o pérdida de recursos, retrasos en pagos y transferencias que afecten la ejecución y el cumplimiento de metas, deteriorando la relación con aliados y contratistas
OM04-EXT-2025: Durante la verificación documental, se evidenció el incumplimiento de los plazos inicialmente establecidos en el Convenio Interadministrativo No. 4090-2024, "Danzas y movimientos por la paz" suscrito el 24 de septiembre de 2024 con una duración inicial de tres meses. Debido a múltiples prórrogas solicitadas por la Universidad, se suscribieron cuatro OTROSÍES con fechas del 13 de diciembre de 2024, 19 de marzo de 2025, 9 de mayo de 2025 y 20 de junio de 2025, extendiendo el plazo de ejecución hasta el 30 de septiembre de 2025. Este aplazamiento en la ejecución del proyecto representa un riesgo para el cumplimiento de los objetivos planteados, afecta la oportunidad en la entrega de resultados y puede llegar a comprometer la imagen institucional ante la entidad contratante y la eficiencia en el uso de los recursos públicos.</t>
  </si>
  <si>
    <t>Rotación de personal directivo
Retrasos en la legalización, ejecución y liquidación de convenios
Acumulación de cuentas de cobro y vencimiento de pólizas
Riesgo de incumplimiento contractual y financiero
Incremento del riesgo de incumplimiento contractual y financiero a raíz de la falta de criterios de las Resoluciones de Incentivos</t>
  </si>
  <si>
    <t>NC-237-2025</t>
  </si>
  <si>
    <t>NC08-EXT-2025: Durante la revisión documental, se encontró que, se requiere evaluar la idoneidad en la modalidad de vinculación del talento humano para la ejecución de los proyectos, a fin de asegurar que responda a las necesidades operativas y administrativas y prevenir riesgos de incumplimiento derivados de deficiencias en la planeación y toma de
decisiones. De acuerdo con el anexo técnico de la entidad externa del SAR 10224, para la vinculación del talento humano en el proyecto se requiere el 100% de dedicación. Sin embargo, el Coordinador, los tres Asesores Pedagógicos y el Profesional Administrativo y Financiero fueron vinculados mediante Resolución de Incentivos, figura que, según el artículo 29 de la Resolución 859 de 2021 de la Universidad Pedagógica Nacional, implica que desarrolle las actividades por fuera de sus compromisos laborales ordinarios con una asignación de tiempo parcial. Esta situación puede afectar la atención plena a las demandas operativas y administrativas del proyecto, las cuales, en este caso, se desarrollan en territorio nacional distinto al lugar habitual de trabajo de los funcionarios, pone en tensión el cumplimiento de las responsabilidades como servidores públicos y de los compromisos adquiridos con la entidad contratante, que incluyen productos en los componentes de atención educativa, desarrollo de capacidades de formación y acompañamiento, gestión escolar y territorial, así como la
sistematización de la implementación de estrategias flexibles para la atención educativa en educación inicial</t>
  </si>
  <si>
    <t>Vinculación del talento humano mediante Resolución de Incentivos
Régimen de tiempo parcial
Disponibilidad limitada del personal
Dificultad en la atención a las necesidades del proyecto
Falta de actualización del procedimiento PRO-EXT-004 "PRESENTACION PROPUESTAS PARA SUSCRIPCION DE ALIANZAS CON ENTIDAD EXTERNA respecto con el flujo de actividades respecto a la recepción y revisión de la propuesta por parte de la Oficina de Desarrollo y Planeación en articulación con la propuesta de desarrollo de criterios de viabilidad propuesta por la Subdirección de Asesorías y Extensión</t>
  </si>
  <si>
    <t>NC-238-2025</t>
  </si>
  <si>
    <t>OM-108 -2025 . De acuerdo al seguimiento realizado y lo publicado en el II informe trimestral de 2025, la Subdirección de Asesorías y Extensión fue la segunda dependencia que recibió y gestionó el mayor número de requerimientos. Dentro de estos, doce (12) corresponden a reclamos relacionados con el trámite de pagos de contratos por prestación de servicios. Adicionalmente, se evidenció demora para responder las solicitudes con radicados: 202502100030552 - PQRSFD No. 57 del 21 de mayo de 2025, 202502100033862 - PQRSFD No. 32 del 6 de junio de 2025 y 202502100033882 - PQRSFD No. 33 del 9 de junio de 2025.</t>
  </si>
  <si>
    <t>Porque los pagos a los contratistas por prestación de servicios se están demorando
Porque el proceso de trámite de pagos es lento o ineficiente
Porque el volumen de requerimientos es muy alto y supera la capacidad de respuesta de la dependencia.
porque hay una sobrecarga de personal que no puede abarcar todas las tareas.
Falta de talento Humano para el cumplimento de las actividades</t>
  </si>
  <si>
    <t>OM-108-2026</t>
  </si>
  <si>
    <t xml:space="preserve">NC23-GBU-2025 y OM08-GBU-2025 :  NC23: Al revisar la documentación del proceso de Gestión de Bienestar Universitario se encontraron documentos desactualizados y/o obsoletos, aun cuando, en el informe de auditoría de la vigencia 2023, se registra como recomendación. Entre los documentos que requieren gestionarse se encuentran FCA-GBU-001 Ficha de caracterización, Revisión de la Liquidación de Matrícula, PRO-GBU-006 Fraccionamiento de Matrícula y el PRO013-GBU Promoción y Prevención en salud, en el cual existen normas que ya no son vigentes y el flujograma ya no es el establecido. Asimismo se observa que, para el programa de salud es necesario la creación o la aprobación de los siguientes formatos; Consentimiento informado, Reporte de evento adverso y seguimiento y Seguridad del paciente. De otra parte, se requiere incluir, el informe de perfil alimentario nutricional que se utiliza con el rotulo, sin codificación en el sistema de gestión integral. Estas situaciones contravienen los requisitos establecidos en la NTC ISO 9001:2015 punto 7.5. Información documentada y el Modelo Estándar de Control Interno - componente Información y Comunicación. Potencialmente, podría afectar la ejecución de las actividades, la obtención de los logros y metas propuestos y la eficacia del proceso, así como el incumplimiento de la normatividad aplicable y aumentar el riesgo de decisiones basadas en información obsoleta.
OM08: Mediante revisión documental se identifica que no se implementan controles de verificación de las certificaciones de experiencia para futuros procesos contractuales, estableciendo criterios mínimos que incluyan la identificación completa de quien certifica, el objeto y alcance del contrato ejecutado, el valor y fechas reales de ejecución, así como la constancia expresa de cumplimiento, lo que no permite asegurar la idoneidad de los contratistas y mitigar riesgos de selección inadecuada o incumplimiento contractual. En el contrato de prestación de servicios CPS 634 de 2024, se evidenció que el certificado adjunto en la Hoja de Vida de Función Pública, codificado como M 01655352 y fechado el 29 de agosto de 2024, no incluye el NIT de la empresa que certifica, no describe el objeto contractual ejecutado ni el alcance de las actividades, y no indica cómo fue evaluado el cumplimiento del contratista. </t>
  </si>
  <si>
    <t>Porque no se realizó la actualización periódica de los documentos que ya tenían cambios normativos y procedimentales.
Porque el facilitador responsable no pudo dedicar tiempo suficiente a la gestión documental.
Porque estaba cumpliendo múltiples funciones y roles adicionales dentro del proceso de Bienestar Universitario
Porque no se estableció una distribución adecuada de responsabilidades ni se designó apoyo específico para la actualización documental lo que generó sobrecarga de trabajo y ausencia de seguimiento oportuno a esta actividad.</t>
  </si>
  <si>
    <t>NC-229-2025</t>
  </si>
  <si>
    <t>NC-01-SGP CIUP-2024 Posterior a la revisión, análisis y evaluación de los riesgos de gestión y de corrupción que tiene el proceso, se observó que, si bien se tienen identificados los mismos, lo que se establece en los algunos controles es la concertación de objetivos de los funcionarios, la guía de ejecución presupuestal, talleres de planeación estratégica y administrativa, se implementan estrategias de acompañamiento, se crean y/o socializan tutoriales y manuales para la actualización de información, entre otros, es decir que, al realizar la descripción de los controles no se tuvo en cuenta la estructura definida para tal fin y es la siguiente: responsable de ejecutar el control, acción y complemento.
Además, no se encuentra identificado el riego de corrupción y este debe estar definido de acuerdo con la Guía para la Administración del Riesgo y el diseño de controles en entidades públicas versión 6 de noviembre de 2022.</t>
  </si>
  <si>
    <t>Desactualización del mapa de riesgos del proceso
No se había realizado una identificación de riesgos actualizada dentro de la unidad
No se había contemplado la identificación de nuevos riesgos
No se habían desarrollado de jornadas para este fin</t>
  </si>
  <si>
    <t>NC-148-2025</t>
  </si>
  <si>
    <t>NC-02-SGP CIUP-2024 En prueba de recorrido a algunos de los procedimientos establecidos por el Proceso de Investigación, se logró evidenciar que, no se aplican los procedimientos como se encuentran descritas sus actividades y registros, ejemplo de ello, se encuentra en el procedimiento PROINV001 Gestión de Proyectos de Investigación Internos, en cuanto al registro de la tarea 31 y 33 no se encontraron evidencias de que se esté realizando por PRIME, tampoco, se encuentra relación al registro en esta plataforma, además, según lo manifestado no se está realizando por dicho aplicativo, es decir, lo están haciendo por el sistema ORFEO.</t>
  </si>
  <si>
    <t>Desactualización de las actividades que se realizan frente a lo que está registrado en el procedimiento
No se había identificado la necesidad
No se tenia realizado una actualización del procedimiento
Falta de seguimiento a los procedimientos establecidos</t>
  </si>
  <si>
    <t>NC-149-2025</t>
  </si>
  <si>
    <t>OM-01-SGP CIUP-2024 Al efectuar la revisión a la Ficha de Caracterización del Proceso de Investigación, se pudo evidenciar que, el Proceso no las tiene claramente identificadas las actividades y las descripciones del ciclo PHVA. Ejemplo de ello es la descripción del ACTUAR.</t>
  </si>
  <si>
    <t>Falta de socialización de la ficha al equipo de trabajo
No se encuentra incluido en las actividades de la SGP-CIUP
Ausencia de planeación estratégica
No se había identificado la necesidad</t>
  </si>
  <si>
    <t>OM-81-2025</t>
  </si>
  <si>
    <t>AM-GSI-022023 1.2: En la visita de campo efectuada a la sede de Valmaría, el Nogal, el Parque Nacional, Biblioteca, entre otras, Nacional, se observó que las salas informáticas ubicadas en esas instalaciones no están administradas por la Subdirección de Gestión de Sistemas de información, como lo indica la Resolución 696 de16 de junio de 2005, Manual de políticas, normas y procedimientos para la administración de los recursos computacionales informáticos, multimediales y de comunicaciones de propiedad de la Universidad Pedagógica Nacional, lo que no permite realizar un mayor control, seguimiento, armonización con el plan de trabajo y gobernanza sobre las funciones de los funcionarios asignados para la administración de esas salas. Sin embargo, los recursos tecnológicos son parte del proceso de la Subdirección.</t>
  </si>
  <si>
    <t>Porque durante la implementación de los procedimientos en las administraciones de la Subdirección de Gestión de Sistemas de Información pasadas no se tuvo en cuenta los lineamientos definidos en la Resolución 696 de 16 de junio de 2005.
Porque no se acordó con los Directores de las sedes de Valmaría, el Nogal, el Parque Nacional y Biblioteca, la administración de las salas de informática de esas sedes.
Porque durante la ejecución de las actividades del proceso de Subdirección de Gestión de Sistemas de Información no se ha tenido en cuenta los lineamientos descritos en la Resolución 696 de 16 de junio de 2005.
Por que la resolución 696 de 16 junio de 2005 se encuentra desactualizada frente a los procedimientos documentados.</t>
  </si>
  <si>
    <t>OM-16-2024</t>
  </si>
  <si>
    <t>NC02-SPE-2025 Los certificados laborales emitidos por la Universidad Pedagógica Nacional presentan incongruencias con los registros de vinculación contenidos en las historias laborales y en el sistema de información QUERIX7, en tanto se evidenciaron inconsistencias en las certificaciones 917 y 1211 de 2024. Esta situación refleja que la información certificada no es plenamente confiable ni congruente con las fuentes institucionales, lo que incumple el procedimiento PRO-GTH-014 Certificados Laborales, así como lo dispuesto en la Ley 1712 de 2014, artículo 24, sobre el derecho a recibir información íntegra,  Veraz y oportuna, y en la Ley 1581 de 2012, artículo 1, que reconoce el derecho a conocer, actualizar y rectificar información personal. La baja confiabilidad en la información certificada puede generar errores en el reconocimiento de derechos laborales, afectar trámites de seguridad social, propiciar reclamaciones, disminuir la confianza de los usuarios internos y externos y derivar en incumplimientos normativos ante entes de control.</t>
  </si>
  <si>
    <t>Porque la información contenida en las certificaciones laborales presentan incongruencias respecto a la información de la historia laboral y el Sistema de Talento Humano
Porque no se verificó la información en la fuente del Sistema de Talento Humano y los actos administrativos, previo a la expedición de la certificación
Porque no se aplicaron las actividades establecidas en el procedimiento
Porque no existe un punto de control donde se asegure la correcta aplicación de las actividades del procedimiento
Porque no hay una herramienta que indique las fuentes claras para extraer la información para la expedición de las certificaciones laborales</t>
  </si>
  <si>
    <t>NC-239-2025</t>
  </si>
  <si>
    <t>NC03-SPE-2025 No se cumplen con los requerimientos exigidos en el Decreto 1083 de 2015, artículo 2.2.5.5.15, en tanto, de acuerdo con la evidencia, se identifica que los servidores públicos identificados con C.C 41.743.932 y C.C 51.993.647, quienes hicieron uso de la licencia por luto durante el
2024, no cuentan con el acto administrativo motivado que otorga dicho beneficio; adicionalmente, para la funcionaria con cédula 41.743.932 no registra en su historia laboral, ni en los documentos pendientes por archivar, la solicitud para disponer de los días ante personal, ni el certificado de defunción con registro civil que permita verificar el grado de consanguinidad requerido. La ausencia de estos soportes y del acto administrativo correspondiente podría generar riesgo jurídico y de control interno para la Universidad, al no existir respaldo documental que acredite el cumplimiento de los requisitos establecidos.</t>
  </si>
  <si>
    <t>Porque en la historia no se evidenciaron los soportes que otorgan el derecho a la licencia por luto
Porque algunos funcionarios tomaron la licencia por luto sin allegar los soportes establecidos en la normatividad
Porque no se cuenta con la evidencia de la radicación de los soportes requeridos en la normatividad
Porque no existen control para la verificación de los soportes que se requieren de acuerdo con la norma general
Porque no se han definido los lineamientos internos necesarios para el cumplimiento de la normatividad general</t>
  </si>
  <si>
    <t>NC-240-2025</t>
  </si>
  <si>
    <t>OM02-SPE-2025:Al revisar los indicadores que tiene el proceso de Gestión de Talento Humano se identifica que se tiene formalizados dos indicadores, uno para realizar seguimiento a la vinculación de personal sin errores y otro para medir la vinculación oportuna del personal con requisitos cumplidos, sin embargo, las mediciones registradas en el indicador de vinculación de personal sin errores, evidencia la madurez del proceso frente a los aspectos de obligatorio cumplimiento medidos por el indicador, demostrando que su medición no es pertinente en el momento. De igual manera, el proceso tiene actividades de seguimiento y medición no documentadas que son relevantes para la obtención de los resultados en el proceso como la cobertura y ejecución del Plan de Capacitación, lo que podría conllevar al incumplimiento del requisito 9.1 Seguimiento, medición, análisis y evaluación de la norma NTC ISO 9001:2015. La falta de indicadores de medición de aspectos clave del proceso no permite identificar de manera oportuna desviaciones que pueden verse reflejadas en los resultados del proceso</t>
  </si>
  <si>
    <t>Porque los indicadores actuales no son pertinentes y suficientes para realizar medición de todos los aspectos claves del Proceso GTH
Porque inicialmente se dio prioridad a la primera fase de ingreso de personal
Porque no se tuvieron en cuenta los demás funciones y responsabilidades que se enmarcan en el Proceso GTH
porque no se realizó análisis integral de los aspectos que hacen parte del Proceso GTH
Porque no se han realizado mesas de trabajo para la revisión y actualización de los indicadores del Proceso GTH</t>
  </si>
  <si>
    <t>OM-118-2025</t>
  </si>
  <si>
    <t>NC01-SPE-SGSI-2025: El aplicativo QUERYX7 no responde de manera adecuada a las necesidades de gestión de la Subdirección de Personal, generando ineficiencias, dependencia técnica y limitaciones en el uso de la información.
En entrevista realizada con la facilitadora de la Subdirección de Personal y tras la prueba de recorrido en el aplicativo QUERYX7, el cual ha estado en funcionamiento por más de 13 años en la Universidad, se evidenció que dicho sistema se utiliza para actividades como: creación de funcionarios y docentes (información básica), actualizaciones, certificaciones, registro de horas extras, gestión de nómina y consultas. No obstante, se identificaron varias limitaciones en su uso. Los consolidados generados por el aplicativo deben ser verificados manualmente mediante documentos en Excel, dado que la información no resulta del todo confiable. Adicionalmente, algunos módulos permanecen inactivos (por ejemplo, evaluación de desempeño y reportes estadísticos), y la capacitación brindada ha sido parcial debido a la rotación de personal en la Subdirección. A ello se suma que, para la generación de reportes, se requiere apoyo especializado del Ingeniero de Sistemas de la Universidad, lo cual condiciona el desarrollo de los procesos, genera codependencia y limita la autonomía, ya que no se cuenta con un manual de usuario.
Esta situación confronta el uso del mismo y los contratos que se celebran para el mantenimiento y actualización del aplicativo, ya que contemplan un valor aproximado a los $300.000.000 trescientos millones de pesos, de un sistema que no es funcional para el personal que lo maneja.</t>
  </si>
  <si>
    <t>Porque el Sistema de Talento Humano no es suficiente para garantizar el cubrimiento de las responsabilidades y funciones del Proceso GTH
Porque dentro del Sistema actual hay funcionalidades del aplicativo que no están en producción
Porque los módulos no están parametrizados y probados
Porque no se ha realizado actualización del Sistema de Talento Humano
Porque no se ha realizado un análisis y solicitud integral de los requerimientos del Sistema de Talento Humano</t>
  </si>
  <si>
    <t>NC-217-2025</t>
  </si>
  <si>
    <t>OM-02-GSS-2025: En la revisión de documentación de las fumigaciones realizadas en las diferentes instalaciones de la Universidad, se encontró que no se especifican las áreas exactas intervenidas; no hay fumigación en las instalaciones antes de iniciar las clases del primer semestre del año; en el edificio administrativo no se fumigan los baños, las terrazas y oficinas que se encuentran con llave; y no se está dando cabal cumplimiento al PRT-GSS-004 Protocolo control de plagas Universidad Pedagógica Nacional en el que se establece: “Mensualmente se realizará una inspección mediante la hoja 1 del formato FOR-GSS- 069 Lista de chequeo de control integrado de plagas a través del cual se buscará encontrar alguna situación fuera de lugar y realizar la acción correctiva.” Lo anterior incumple el numeral 8.4 Control de los procesos, productos y servicios suministrados externamente de la norma 9001:2015. y puede generar un riesgo potencial de infestación de plagas en las áreas no intervenidas y que pueden no ser identificadas al no realizarse la inspección mensual establecida en el PRT-GSS004.</t>
  </si>
  <si>
    <t>Porque al momento de elaborar el PRT-GSS-004 no se identificó como necesario exigir al contratista la especificación de áreas exactas intervenidas ni se ajustó el alcance a la capacidad operativa interna.</t>
  </si>
  <si>
    <t>OM-112-2025</t>
  </si>
  <si>
    <t>OM03-GSS-2025: No se cuenta con evidencia clara sobre la implementación de controles específicos en la gestión de funciones asignadas al personal del área de Aseo y Cafetería con restricciones médicas. Aunque la líder de Aseo y cafetería manifiesta que tiene conocimiento de las restricciones médicas de los trabajadores y que asigna las funciones en consecuencia, la ausencia de documentación que respalde estas acciones con firma y validación de los involucrados, potencialmente puede generar un riesgo jurídico para la Universidad Pedagógica Nacional, al no poder demostrar con evidencias que está dando cumplimiento a la reasignación de labores con base en las restricciones médicas.</t>
  </si>
  <si>
    <t>Porque se ha confiado en el conocimiento y criterio de la líder de Aseo y Cafetería, lo que ha generado dependencia en la gestión individual y no en un proceso estandarizado.</t>
  </si>
  <si>
    <t>OM-113-2025</t>
  </si>
  <si>
    <t>OM04-GSS-2025: Durante la revisión documental y de control físico, se identificó que es necesario fortalecer los procesos que se adelantan para realizar la entrega de bienes de consumo, en tanto, de acuerdo con la evidencia, se encontró que:- Al efectuar la revisión del manejo de las entregas de insumos de aseo y cafetería a los trabajadores oficiales adscritos a la Subdirección de Servicios Generales, en donde el proceso cuenta con la creación y utilización de las bodegas virtuales, exclusivamente la Bodega de Aseo y Cafetería, se detectó que dicha bodega está creada en el aplicativo financiero GOOBI; sin embargo, los insumos que llegan por parte del proveedor ingresan directamente a la bodega y, desde allí, se efectúa una sola salida a la trabajadora oficial encargada de la distribución de los insumos, quien a su vez los entrega mediante planilla a dichos funcionarios, según requerimiento previo. Por lo anterior, los insumos no están siendo distribuidos por dependencia en la cual van a ser utilizados, lo que conlleva a una falta de control en la asignación de estos recursos y a la imposibilidad de implementar indicadores de tendencia de consumo por centro de costo.- Se evidenció la ausencia de registros que den cuenta del procedimiento de entrega y asignación al personal de tres (3) de los quince (15) carros para la limpieza, suministrados por el área de Almacén e Inventarios a la Subdirección de Servicios Generales – Aseo y Cafetería (salida bodega Aseo y Cafetería número 30 del 21 de octubre de 2024).Estas situaciones constituyen un potencial incumplimiento de lo establecido en el MNL-GSS-003 "Manual de Manejo de Bienes", numeral 6.2.1 Clasificación de Bienes, el cual dispone que, una vez efectuado el traslado de bienes de consumo a las áreas de servicio, el control y administración de estos deberá ser ejercido por el responsable asignado. La falta de trazabilidad sobre la asignación responsabilidad y control sobre los bienes públicos. de dichos bienes configuraría un riesgo de extravío, mal uso o dificultad en la determinación de responsabilidades patrimoniales, o los principios de transparencia, responsabilidad y control sobre los bienes públicos.</t>
  </si>
  <si>
    <t>Porque no se han revisado ni ajustado los procesos de entrega en concordancia con las exigencias de trazabilidad.</t>
  </si>
  <si>
    <t>OM-114-2025</t>
  </si>
  <si>
    <t>OM05-GSS-2025: Se evidencia parcialmente que no hay planeación ni control de la capacitación establecida en el PRT-GSS-002 Protocolo de aseo, limpieza y desinfección y las socializaciones del FOR-GSS-049 Plan anual de aseo, ni se cumple el criterio establecido en el numeral 10 del PRO-GSS-013 Programación y Ejecución de Actividades de Aseo y Cafetería “en grupos de máximo 10 personas para asegurar que para todos quede clara la información”; ya que de acuerdo con la SSG-Aseo y cafetería, las capacitaciones realizadas surgieron por contingencias institucionales (cortes de agua o luz) y no por una planeación previamente definida, debido a que el trabajo remoto no aplicaba para trabajadores oficiales y el personal de aseo vinculado mediante contrato; lo que potencialmente puede afectar la calidad en la prestación del servicio de aseo en las instalaciones de la Universidad Pedagógica Nacional.</t>
  </si>
  <si>
    <t>Porque el procedimiento PRO-GSS-013 está desactualizado y fija un criterio rígido de máximo 10 personas, sin considerar las dinámicas del servicio de aseo.</t>
  </si>
  <si>
    <t>OM-115-2025</t>
  </si>
  <si>
    <t>NC08-GSS-2025: No se evidencian controles implementados para el ingreso y salida de vehículos al interior de la Universidad Pedagógica Nacional, particularmente en lo relacionado con el cumplimiento de lo dispuesto en la Circular Rectoría REC No. 004 del 8 de abril de 2024, la cual establece en su numeral 2.6 que el personal de vigilancia está Autorizado para verificar los datos del vehículo automotor y realizar su revisión por motivos de seguridad. Durante la prueba de recorrido, se evidenció que dicha actividad no se está llevando a cabo, lo que constituye un incumplimiento de la citada circular evidenciando una debilidad en los controles operativos establecidos los cuales no se encuentran documentados desde el proceso. Actualmente, el único instrumento disponible para tal fin es el formato FOR-GSS-071 "Ficha de Parqueadero_V1", descargable desde el sistema ISOLUCIÓN. No obstante, esta ficha no cuenta con firmas de validación y / o aprobación, como sistema de control, ya sea físico o digital, que permita verificar si el procedimiento fue efectivamente cumplido por parte del personal de seguridad. Esta situación genera una falta de trazabilidad y control sobre el flujo vehicular interno y conlleva riesgos tales como ingreso de vehículos no autorizados a instalaciones, exposición a incidentes de seguridad o pérdida de bienes patrimoniales y dificultad para establecer responsabilidades en caso de eventos adversos.</t>
  </si>
  <si>
    <t>Porque no se actualizaron oportunamente los instrumentos de control (formato y circular), quedando desajustados frente a las necesidades actuales de gestión y seguridad.</t>
  </si>
  <si>
    <t>NC-197-2025</t>
  </si>
  <si>
    <t>NC03-GSS-2025: Durante el proceso de entrevistas y el análisis de las evidencias documentales, se observó que, si bien la Universidad Pedagógica Nacional ha iniciado acciones orientadas a la construcción de su Plan Estratégico de Seguridad Vial (PESV), dicho plan aún no ha sido formalmente adoptado. Esta situación incumple con lo establecido en la Resolución 20223040040595 de 2022 expedida por el Ministerio de Transporte, la cual establece esta obligación para la entidad: “que cuente con una flota de vehículos automotores o no automotores superior a diez (10) unidades, o que contrate o administre personal de conductores”. Por lo tanto, la Universidad debe contar con un PESV implementado máximo un año de después de entrada en vigor de dicha Resolución. Al no contar con un PESV, vulnera los mecanismos de prevención, mitigación y respuesta frente a situaciones que comprometan la seguridad vial y expone a la Universidad a las sanciones dispuestas en el artículo 13 de la ley 1562 de 2012.</t>
  </si>
  <si>
    <t>Porque se requiere del visto bueno de varios directivos antes de ser expedido.</t>
  </si>
  <si>
    <t>NC-192-2025</t>
  </si>
  <si>
    <t>NC06-GSS-2025: De acuerdo con la entrevista realizada a la funcionaria encargada de Aseo y Cafetería, ninguno de los Trabajadores Oficiales adscritos a la Subdirección de Servicios Generales, cuyas funciones están relacionadas con la operación de cafetería y atención de reuniones institucionales, cuenta con el curso actualizado de manipulación de alimentos, lo cual contraviene la Resolución 2674 de 2013 del Ministerio de Salud y Protección Social que establece: “Artículo 12.Educación y capacitación. Todas las personas que realizan actividades de manipulación de alimentos deben tener formación en educación sanitaria, principios básicos de buenas prácticas de manufactura y prácticas higiénicas en manipulación de alimentos.”</t>
  </si>
  <si>
    <t>Porque no se tenía identificado que el curso de manipulación de alimentos era un requisito obligatorio para los trabajadores que apoyan la cafetería y reuniones institucionales.</t>
  </si>
  <si>
    <t>NC-195-2025</t>
  </si>
  <si>
    <t>NC07-GSS-2025: Mediante entrevista realizada a la Supernumeraria encargada de asuntos contables de la SSG, , se evidenció la pérdida una parte de información financiera que reposaba en su equipo de cómputo, y adicionalmente, señaló no tener definidos copias de respaldo (Backups) periódicos, lo cual incumple las directrices del Manual de políticas, normas y procedimientos para la administración de los recursos computacionales, informáticos, multimediales y comunicaciones de propiedad de la Universidad Pedagógica Nacional Resolución N° 0696 de 16 de junio de 2005 art. 11 donde se establece que cada usuario se responsabilizará de conservar y salvaguardar la integridad de la información y bien informático a su cargo, cuyo efecto potencial es la pérdida irreversible de datos contables, afectando la trazabilidad, el control interno y la rendición de cuentas institucional.</t>
  </si>
  <si>
    <t>la información financiera no tenía copias de respaldo que garantizaran su recuperación en caso de pérdida.
¿Por qué la información financiera no tenía copias de respaldo que garantizaran su recuperación en caso de pérdida?
no existe un cronograma definido ni una práctica estandarizada en la SSG para hacer backups periódicos de la información financiera.
¿Por qué no existe un cronograma definido ni una práctica estandarizada en la SSG para hacer backups periódicos de la información financiera?
la responsabilidad de definir directrices institucionales sobre copias de respaldo recae en la Subdirección de Sistemas, y hasta la fecha no se han emitido lineamientos actualizados ni claros.
¿Por qué la responsabilidad de definir directrices institucionales sobre copias de respaldo recae en la Subdirección de Sistemas, y hasta la fecha no se han emitido lineamientos actualizados ni claros?
las directrices vigentes (Resolución 0696 de 2005 e instructivo INS-GSI-004) están desactualizadas y no se han socializado de manera proactiva en la comunidad universitaria.
¿Por qué las directrices vigentes (Resolución 0696 de 2005 e instructivo INS-GSI-004) están desactualizadas y no se han socializado de manera proactiva en la comunidad universitaria?
no existe una estrategia institucional activa de difusión y capacitación sobre gestión de respaldos y seguridad de la información, quedando la iniciativa en manos del usuario individual.</t>
  </si>
  <si>
    <t>NC-196-2025</t>
  </si>
  <si>
    <t>09-GSS- 2025 y  NC01- DOC-2025: Se evidencia que no se está llevando a cabo el procedimiento de validación mediante la presentación del carné estudiantil y documento de identidad de los estudiantes al momento de abordar los vehículos institucionales para las salidas pedagógicas, en su lugar, únicamente se realiza un conteo general del número de personas que ingresan al vehículo, sin confirmar su vínculo con la Universidad. Por otra parte, no se genera el informe sobre las condiciones de seguridad para las salidas académicas y tampoco se encuentra esta actividad en el PRO -DOC-006 Salidas de campo. Además, estas responsabilidades deben articularse entre conductores, docentes y personal de vigilancia en cuanto a la verificación de la identidad de los pasajeros, lo que puede generar riesgos en caso de un siniestro vial y derivar en consecuencias disciplinarias o administrativas, al vulnerar lo establecido para el control de salidas. Esta situación contraviene lo dispuesto en el Acuerdo 034 de 2015 de la Universidad Pedagógica Nacional.</t>
  </si>
  <si>
    <t>Por qué en ese momento no era un requerimiento formal, y solo con la reglamentación del PESV se estableció su obligatoriedad
la normatividad sobre seguridad vial para instituciones educativas se consolidó posteriormente, lo que obligó a implementar herramientas de planificación y autorización de rutas.</t>
  </si>
  <si>
    <t>NC-199-2025</t>
  </si>
  <si>
    <t>NC10-GSS-2025, NC01-GIF-2025, NC02-SG-SST-2025: En la revisión física se evidenció que el certificado de funcionamiento de los dos ascensores del edificio administrativo venció el 2 de julio de 2021, por lo cual la Universidad incumple los numerales 7.1.3 Infraestructura y 8.2.2 Requisitos para los productos y servicios de la norma NTC ISO 9001:2015; el Acuerdo 470 de 2011 Concejo de Bogotá, citado a continuación: “Artículo 2º. REVISIÓN GENERAL ANUAL DE LOS SISTEMAS DE TRANSPORTE VERTICAL EN EDIFICACIONES Y PUERTAS ELÉCTRICAS. (…) será obligación de las personas naturales y/o jurídicas propietarias y/o que administren sistemas de transporte vertical en edificaciones y puertas eléctricas que estén al servicio público o privado en el Distrito Capital, realizar la revisión general de los mismos. Para los años siguientes, esta revisión se efectuará en períodos no mayores a un (1) año.”, “PARÁGRAFO 3o. Será obligación de los administradores y/o propietarios de sistemas de transporte vertical en edificaciones y puertas eléctricas, ubicar a la entrada del aparato, en un lugar visible, la certificación de revisión general anual, una vez ésta se efectúe.” Adicionalmente, la Universidad no cuenta con los protocolos y procedimientos para atención de incidentes y/o emergencias en sistemas de transporte vertical establecidos en el artículo quinto de la Resolución 092 de 2014 FOPAE y el artículo 2.2.4.6.12 del Decreto 1075 de 2015, que exige contar con documentación que incluya, entre otros, los protocolos de seguridad, instructivos internos en seguridad y salud en el trabajo, así como la identificación de amenazas y la definición de planes de prevención, preparación y respuesta ante emergencias. La ausencia de este protocolo expone a los usuarios a un riesgo significativo en caso de presentarse una emergencia en los ascensores, al no contar con una guía clara de actuación que permita una respuesta oportuna y coordinada, lo que podría afectar la integridad de las personas y generar demoras en la atención de incidentes. Lo anterior genera riesgos de seguridad laboral, posibles sanciones por parte de la Alcaldía local y presunta responsabilidad civil y penal en caso de accidente</t>
  </si>
  <si>
    <t>Porque la normatividad sobre seguridad vial para instituciones educativas se consolidó posteriormente, lo que obligó a implementar herramientas de planificación y autorización de rutas.</t>
  </si>
  <si>
    <t>NC-201-2025</t>
  </si>
  <si>
    <t>ACTA SB06N013100 -  Instituto Pedagógico Nacional 4.1. Se evidencia ausencia de láminas de acrílico en techos, en solares de bachillerato en general. Se evidencian techos con peladuras en salones de primaria en general. Se evidencian paredes de pasamanos con peladuras en área de enfermería en general. Poceta de primaria de área común no es de material de fácil limpieza, material absorbente. Se evidencia humedad y presencia de hongo en techos de pasillos de primaria y en pasillo frente a entrada a gimnasio. Se evidencia lockers de área de laboratorios con óxido.</t>
  </si>
  <si>
    <t>Porque se estaban atendiendo primero otras áreas con daños más urgentes o con mayores implicaciones para la seguridad o el funcionamiento institucional.</t>
  </si>
  <si>
    <t>NC-172-2025</t>
  </si>
  <si>
    <t>ACTA SB06N013100 -  Instituto Pedagógico Nacional 7.6 - 9.3.1: Se evidencia ausencia de rejillas en drenajes de baño de hombres de laboratorios y en drenajes de baño mujeres, área de bachillerato costado grados séptimo y octavo.</t>
  </si>
  <si>
    <t>Porque estas zonas no habían sido intervenidas y no se habían recibido reportes por parte de la comunidad que permitieran priorizarla.</t>
  </si>
  <si>
    <t>NC-175-2025</t>
  </si>
  <si>
    <t>CTA SB06N013457 - Centro de Lenguas 7.3 Baños de piso 4 sin funcionamiento 7.8 Falta de mantenimiento baño piso 4</t>
  </si>
  <si>
    <t>Porque durante las visitas técnicas y recorridos se han consolidado solicitudes acumuladas y nuevas, que han sido gestionadas progresivamente</t>
  </si>
  <si>
    <t>NC-165-2025</t>
  </si>
  <si>
    <t>SB18N017910. 3.4, Falta garantizar adecuada ventilación en servicios sanitarios. Calle 72</t>
  </si>
  <si>
    <t>No se había evidenciado como un hallazgo relevante o no se había priorizado frente a otras necesidades más urgentes.</t>
  </si>
  <si>
    <t>NC-134-2025</t>
  </si>
  <si>
    <t>NC02-DOC-2025: Mediante verificación de registros se evidenció que no se cumplen los tiempos establecidos para el reporte trimestral del Plan de Acción y Mejoramiento Institucional. Durante la revisión de las comunicaciones por correo electrónico entre la Oficina de Desarrollo y Planeación (ODP) y la Vicerrectoría Académica (VAC), se identificaron los siguientes hechos:
• 22 de julio de 2024: La ODP reitera solicitud del seguimiento del II trimestre, cuyo plazo había vencido el 15 de julio de 2024, fijando nuevo plazo al 25 de julio de 2024, evidenciando un retraso de 10 días.
• 21 de enero de 2025: la ODP reitera solicitud del seguimiento final 2024 y la formulación del Plan de Acción 2025, cuya fecha límite era el 20 de diciembre de 2024, otorgando nuevo plazo al 24 de enero de 2025.
Esta situación incumple lo establecido la Guía GUI-PES-003 Metodología, Seguimiento y Evaluación del Plan de Acción y de Mejoramiento Institucional, numeral 9.4, donde se indica que, los líderes de proceso o responsables de dependencia deben remitir a la Oficina de Desarrollo y Planeación los seguimientos al Plan de Acción máximo dentro de los 15 días calendario siguientes al cierre de cada trimestre. Asimismo, estipula que, la formulación del Plan de Acción y Mejoramiento Institucional de la siguiente vigencia debe realizarse a más tardar el 20 de diciembre de la vigencia en curso, con el fin de permitir su revisión, consolidación y publicación oportuna a corte del 31 de enero de cada vigencia por parte de la Oficina de Desarrollo y Planeación, conforme al artículo 74 de la Ley 1474 de 2011.
El incumplimiento de los plazos establecidos afecta la eficiencia del ciclo de planeación y seguimiento institucional, al no contar oportunamente con la información consolidada y podría incidir en posibles incumplimientos normativos.</t>
  </si>
  <si>
    <t>Porque las Facultades y Dependencias no están cumpliendo con la entrega del reporte de información (seguimiento y formulación PAMI) en los tiempos establecidos por la Oficina de Desarrollo y Planeación, no es posible realizar el envío oportuno.
Porque no se estructura un plan de trabajo acorde con el cronograma establecido por la Oficina de Desarrollo y Planeación, no es posible cumplir con las fechas definidas para el envío de los reportes de información.
Porque no existe una mesa de trabajo efectiva entre las Facultades, las Dependencias y la VAC, en la que se refuercen los procesos y procedimientos, y se trabaje de manera constante en la obtención, organización y priorización de la información.
Porque hay desconocimiento por parte de algunos responsables de las Facultades y Dependencias sobre el manejo que se debe dar a la información y las herramientas necesarias para almacenarla, organizarla y priorizarla para su posterior reporte.</t>
  </si>
  <si>
    <t>NC-250-2025</t>
  </si>
  <si>
    <t>MECI-CIARP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</si>
</sst>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b/>
      <sz val="10"/>
      <color theme="1"/>
      <name val="Helvetica"/>
      <family val="2"/>
    </font>
    <font>
      <sz val="10"/>
      <name val="Arial Narrow"/>
      <family val="2"/>
    </font>
    <font>
      <b/>
      <sz val="9"/>
      <color indexed="81"/>
      <name val="Tahoma"/>
      <family val="2"/>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9"/>
      <color theme="0"/>
      <name val="Arial Nova"/>
      <family val="2"/>
    </font>
    <font>
      <b/>
      <sz val="9"/>
      <name val="Arial Nova"/>
      <family val="2"/>
    </font>
    <font>
      <b/>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1">
    <xf numFmtId="0" fontId="0" fillId="0" borderId="0"/>
  </cellStyleXfs>
  <cellXfs count="85">
    <xf numFmtId="0" fontId="0" fillId="0" borderId="0" xfId="0"/>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6" fillId="2" borderId="0" xfId="0" applyFont="1" applyFill="1" applyAlignment="1">
      <alignment vertical="center" wrapText="1"/>
    </xf>
    <xf numFmtId="0" fontId="6" fillId="5" borderId="0" xfId="0" applyFont="1" applyFill="1" applyAlignment="1">
      <alignment vertical="center" wrapText="1"/>
    </xf>
    <xf numFmtId="0" fontId="6" fillId="3" borderId="0" xfId="0" applyFont="1" applyFill="1" applyAlignment="1">
      <alignment vertical="center" wrapText="1"/>
    </xf>
    <xf numFmtId="0" fontId="6" fillId="6" borderId="0" xfId="0" applyFont="1" applyFill="1" applyAlignment="1">
      <alignment vertical="center" wrapText="1"/>
    </xf>
    <xf numFmtId="0" fontId="6" fillId="7" borderId="0" xfId="0" applyFont="1" applyFill="1" applyAlignment="1">
      <alignment vertical="center" wrapText="1"/>
    </xf>
    <xf numFmtId="0" fontId="12" fillId="0" borderId="1" xfId="0" applyFont="1" applyBorder="1" applyAlignment="1">
      <alignment vertical="center" wrapText="1"/>
    </xf>
    <xf numFmtId="0" fontId="12" fillId="8" borderId="1" xfId="0" applyFont="1" applyFill="1" applyBorder="1" applyAlignment="1">
      <alignment vertical="center" wrapText="1"/>
    </xf>
    <xf numFmtId="0" fontId="3" fillId="0" borderId="0" xfId="0" applyFont="1" applyAlignment="1">
      <alignment horizontal="center" vertical="center" wrapText="1"/>
    </xf>
    <xf numFmtId="0" fontId="5" fillId="0" borderId="5" xfId="0" applyFont="1" applyBorder="1" applyAlignment="1">
      <alignment vertical="center"/>
    </xf>
    <xf numFmtId="0" fontId="5" fillId="0" borderId="6" xfId="0" applyFont="1" applyBorder="1" applyAlignment="1">
      <alignment vertical="center"/>
    </xf>
    <xf numFmtId="1" fontId="15" fillId="0" borderId="1" xfId="0" applyNumberFormat="1"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wrapText="1"/>
    </xf>
    <xf numFmtId="0" fontId="1" fillId="2" borderId="0" xfId="0" applyFont="1" applyFill="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horizontal="left" vertical="center" wrapText="1"/>
    </xf>
    <xf numFmtId="0" fontId="20" fillId="9"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3" fillId="8" borderId="1" xfId="0" applyFont="1" applyFill="1" applyBorder="1" applyAlignment="1">
      <alignment vertical="center" wrapText="1"/>
    </xf>
    <xf numFmtId="0" fontId="12" fillId="8" borderId="1" xfId="0" applyFont="1" applyFill="1" applyBorder="1" applyAlignment="1">
      <alignment horizontal="center" vertical="center" wrapText="1"/>
    </xf>
    <xf numFmtId="0" fontId="23" fillId="0" borderId="1" xfId="0" applyFont="1" applyBorder="1" applyAlignment="1">
      <alignment vertical="center" wrapText="1"/>
    </xf>
    <xf numFmtId="0" fontId="12" fillId="0" borderId="1" xfId="0" applyFont="1" applyBorder="1" applyAlignment="1">
      <alignment horizontal="center" vertical="center" wrapText="1"/>
    </xf>
    <xf numFmtId="0" fontId="12" fillId="8" borderId="7" xfId="0" applyFont="1" applyFill="1" applyBorder="1" applyAlignment="1">
      <alignment vertical="center" wrapText="1"/>
    </xf>
    <xf numFmtId="0" fontId="12" fillId="8" borderId="7" xfId="0" applyFont="1" applyFill="1" applyBorder="1" applyAlignment="1">
      <alignment horizontal="center"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23" fillId="0" borderId="7" xfId="0" applyFont="1" applyBorder="1" applyAlignment="1">
      <alignment vertical="center" wrapText="1"/>
    </xf>
    <xf numFmtId="0" fontId="23" fillId="8" borderId="7" xfId="0" applyFont="1" applyFill="1" applyBorder="1" applyAlignment="1">
      <alignment vertical="center" wrapText="1"/>
    </xf>
    <xf numFmtId="0" fontId="24" fillId="8" borderId="1" xfId="0" applyFont="1" applyFill="1" applyBorder="1" applyAlignment="1">
      <alignment vertical="center" wrapText="1"/>
    </xf>
    <xf numFmtId="0" fontId="17" fillId="2" borderId="1" xfId="0" applyFont="1" applyFill="1" applyBorder="1" applyAlignment="1" applyProtection="1">
      <alignment horizontal="center" vertical="center" wrapText="1"/>
      <protection locked="0"/>
    </xf>
    <xf numFmtId="0" fontId="17" fillId="13" borderId="1" xfId="0" applyFont="1" applyFill="1" applyBorder="1" applyAlignment="1" applyProtection="1">
      <alignment horizontal="center" vertical="center" wrapText="1"/>
      <protection locked="0"/>
    </xf>
    <xf numFmtId="0" fontId="17" fillId="13" borderId="1" xfId="0" applyFont="1" applyFill="1" applyBorder="1" applyAlignment="1" applyProtection="1">
      <alignment horizontal="center" vertical="center"/>
      <protection locked="0"/>
    </xf>
    <xf numFmtId="0" fontId="26" fillId="9" borderId="1" xfId="0" applyFont="1" applyFill="1" applyBorder="1" applyAlignment="1">
      <alignment horizontal="center" vertical="center" wrapText="1"/>
    </xf>
    <xf numFmtId="0" fontId="13" fillId="0" borderId="0" xfId="0" applyFont="1" applyAlignment="1" applyProtection="1">
      <alignment vertical="center" wrapText="1"/>
      <protection locked="0"/>
    </xf>
    <xf numFmtId="0" fontId="13" fillId="0" borderId="0" xfId="0" applyFont="1" applyFill="1" applyAlignment="1" applyProtection="1">
      <alignment vertical="center" wrapText="1"/>
      <protection locked="0"/>
    </xf>
    <xf numFmtId="14" fontId="13" fillId="0" borderId="0" xfId="0" applyNumberFormat="1" applyFont="1" applyFill="1" applyAlignment="1" applyProtection="1">
      <alignment vertical="center" wrapText="1"/>
      <protection locked="0"/>
    </xf>
    <xf numFmtId="14" fontId="13" fillId="0" borderId="0" xfId="0" applyNumberFormat="1" applyFont="1" applyAlignment="1" applyProtection="1">
      <alignment vertical="center" wrapText="1"/>
      <protection locked="0"/>
    </xf>
    <xf numFmtId="0" fontId="18" fillId="13" borderId="1"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2" fillId="8" borderId="1" xfId="0" applyFont="1" applyFill="1" applyBorder="1" applyAlignment="1">
      <alignment horizontal="justify" vertical="center" wrapText="1"/>
    </xf>
    <xf numFmtId="0" fontId="12" fillId="0" borderId="1" xfId="0" applyFont="1" applyBorder="1" applyAlignment="1">
      <alignment horizontal="left" vertical="center" wrapText="1"/>
    </xf>
    <xf numFmtId="0" fontId="12" fillId="8" borderId="1" xfId="0" applyFont="1" applyFill="1" applyBorder="1" applyAlignment="1">
      <alignment horizontal="left" vertical="center" wrapText="1"/>
    </xf>
    <xf numFmtId="0" fontId="23" fillId="8"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6" fillId="0" borderId="0" xfId="0" applyFont="1" applyFill="1" applyAlignment="1">
      <alignment vertical="center" wrapText="1"/>
    </xf>
    <xf numFmtId="0" fontId="1" fillId="0" borderId="0" xfId="0" applyFont="1" applyFill="1" applyBorder="1" applyAlignment="1">
      <alignment vertical="center" wrapText="1"/>
    </xf>
    <xf numFmtId="0" fontId="1" fillId="0" borderId="0" xfId="0" applyFont="1" applyAlignment="1" applyProtection="1">
      <alignment vertical="center" wrapText="1"/>
      <protection locked="0"/>
    </xf>
    <xf numFmtId="10" fontId="14" fillId="0" borderId="0" xfId="0" applyNumberFormat="1" applyFont="1" applyFill="1" applyAlignment="1" applyProtection="1">
      <alignment vertical="center" wrapText="1"/>
      <protection locked="0"/>
    </xf>
    <xf numFmtId="0" fontId="13" fillId="0" borderId="1" xfId="0" applyFont="1" applyBorder="1" applyAlignment="1" applyProtection="1">
      <alignment horizontal="center" vertical="center" wrapText="1"/>
    </xf>
    <xf numFmtId="10" fontId="25" fillId="0" borderId="1" xfId="0" applyNumberFormat="1" applyFont="1" applyBorder="1" applyAlignment="1">
      <alignment horizontal="center" vertical="center" wrapText="1"/>
    </xf>
    <xf numFmtId="0" fontId="13" fillId="0"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29" fillId="0" borderId="1" xfId="0" applyFont="1" applyFill="1" applyBorder="1" applyAlignment="1">
      <alignment horizontal="center" vertical="center"/>
    </xf>
    <xf numFmtId="0" fontId="16" fillId="11" borderId="2" xfId="0" applyFont="1" applyFill="1" applyBorder="1" applyAlignment="1" applyProtection="1">
      <alignment horizontal="center" vertical="center" wrapText="1"/>
      <protection locked="0"/>
    </xf>
    <xf numFmtId="0" fontId="16" fillId="11" borderId="3" xfId="0" applyFont="1" applyFill="1" applyBorder="1" applyAlignment="1" applyProtection="1">
      <alignment horizontal="center" vertical="center" wrapText="1"/>
      <protection locked="0"/>
    </xf>
    <xf numFmtId="0" fontId="16" fillId="11" borderId="4" xfId="0" applyFont="1" applyFill="1" applyBorder="1" applyAlignment="1" applyProtection="1">
      <alignment horizontal="center" vertical="center" wrapText="1"/>
      <protection locked="0"/>
    </xf>
    <xf numFmtId="0" fontId="27"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16" fillId="12" borderId="1" xfId="0" applyFont="1" applyFill="1" applyBorder="1" applyAlignment="1" applyProtection="1">
      <alignment horizontal="center" vertical="center" wrapText="1"/>
      <protection locked="0"/>
    </xf>
    <xf numFmtId="0" fontId="16" fillId="10" borderId="0" xfId="0" applyFont="1" applyFill="1" applyBorder="1" applyAlignment="1">
      <alignment horizontal="center" vertical="center"/>
    </xf>
    <xf numFmtId="0" fontId="17" fillId="2" borderId="2"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8" fillId="13"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1">
    <cellStyle name="Normal" xfId="0" builtinId="0"/>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197"/>
  <sheetViews>
    <sheetView showGridLines="0" tabSelected="1" view="pageBreakPreview" zoomScale="90" zoomScaleNormal="90" zoomScaleSheetLayoutView="90" workbookViewId="0">
      <selection activeCell="F9" sqref="F9"/>
    </sheetView>
  </sheetViews>
  <sheetFormatPr baseColWidth="10" defaultColWidth="11.42578125" defaultRowHeight="12.75" x14ac:dyDescent="0.25"/>
  <cols>
    <col min="1" max="1" width="24" style="42" customWidth="1"/>
    <col min="2" max="2" width="27.85546875" style="42" customWidth="1"/>
    <col min="3" max="3" width="32" style="42" customWidth="1"/>
    <col min="4" max="4" width="16.28515625" style="43" customWidth="1"/>
    <col min="5" max="5" width="17.140625" style="43" customWidth="1"/>
    <col min="6" max="6" width="20.28515625" style="44" customWidth="1"/>
    <col min="7" max="7" width="19.140625" style="44" customWidth="1"/>
    <col min="8" max="8" width="16.85546875" style="43" customWidth="1"/>
    <col min="9" max="9" width="23.42578125" style="43" customWidth="1"/>
    <col min="10" max="10" width="25.28515625" style="43" bestFit="1" customWidth="1"/>
    <col min="11" max="11" width="17.140625" style="43" customWidth="1"/>
    <col min="12" max="12" width="16.85546875" style="58" customWidth="1"/>
    <col min="13" max="13" width="34" style="42" customWidth="1"/>
    <col min="14" max="14" width="23.140625" style="45" customWidth="1"/>
    <col min="15" max="15" width="31.140625" style="42" customWidth="1"/>
    <col min="16" max="16384" width="11.42578125" style="57"/>
  </cols>
  <sheetData>
    <row r="1" spans="1:15" s="1" customFormat="1" ht="27" customHeight="1" x14ac:dyDescent="0.25">
      <c r="A1" s="72"/>
      <c r="B1" s="67" t="s">
        <v>28</v>
      </c>
      <c r="C1" s="67"/>
      <c r="D1" s="67"/>
      <c r="E1" s="67"/>
      <c r="F1" s="67"/>
      <c r="G1" s="67"/>
      <c r="H1" s="67"/>
      <c r="I1" s="67"/>
      <c r="J1" s="67"/>
      <c r="K1" s="71" t="s">
        <v>76</v>
      </c>
      <c r="L1" s="71"/>
      <c r="M1" s="71"/>
      <c r="N1" s="71"/>
      <c r="O1" s="71"/>
    </row>
    <row r="2" spans="1:15" s="1" customFormat="1" ht="24" customHeight="1" x14ac:dyDescent="0.25">
      <c r="A2" s="72"/>
      <c r="B2" s="67" t="s">
        <v>29</v>
      </c>
      <c r="C2" s="67"/>
      <c r="D2" s="67"/>
      <c r="E2" s="67"/>
      <c r="F2" s="67"/>
      <c r="G2" s="67"/>
      <c r="H2" s="67"/>
      <c r="I2" s="67"/>
      <c r="J2" s="67"/>
      <c r="K2" s="71" t="s">
        <v>740</v>
      </c>
      <c r="L2" s="71"/>
      <c r="M2" s="71"/>
      <c r="N2" s="71"/>
      <c r="O2" s="71"/>
    </row>
    <row r="3" spans="1:15" s="1" customFormat="1" ht="24" customHeight="1" x14ac:dyDescent="0.25">
      <c r="A3" s="72"/>
      <c r="B3" s="67"/>
      <c r="C3" s="67"/>
      <c r="D3" s="67"/>
      <c r="E3" s="67"/>
      <c r="F3" s="67"/>
      <c r="G3" s="67"/>
      <c r="H3" s="67"/>
      <c r="I3" s="67"/>
      <c r="J3" s="67"/>
      <c r="K3" s="71" t="s">
        <v>739</v>
      </c>
      <c r="L3" s="71"/>
      <c r="M3" s="71"/>
      <c r="N3" s="71"/>
      <c r="O3" s="71"/>
    </row>
    <row r="4" spans="1:15" s="1" customFormat="1" ht="28.5" customHeight="1" x14ac:dyDescent="0.25">
      <c r="A4" s="73" t="s">
        <v>748</v>
      </c>
      <c r="B4" s="74"/>
      <c r="C4" s="74"/>
      <c r="D4" s="74"/>
      <c r="E4" s="74"/>
      <c r="F4" s="74"/>
      <c r="G4" s="74"/>
      <c r="H4" s="74"/>
      <c r="I4" s="74"/>
      <c r="J4" s="74"/>
      <c r="K4" s="74"/>
      <c r="L4" s="74"/>
      <c r="M4" s="74"/>
      <c r="N4" s="74"/>
      <c r="O4" s="75"/>
    </row>
    <row r="5" spans="1:15" s="1" customFormat="1" ht="24" customHeight="1" x14ac:dyDescent="0.25">
      <c r="D5" s="12"/>
      <c r="E5" s="12"/>
      <c r="F5" s="12"/>
      <c r="G5" s="12"/>
      <c r="H5" s="12"/>
      <c r="I5" s="12"/>
      <c r="J5" s="12"/>
      <c r="K5" s="2"/>
      <c r="L5" s="12"/>
      <c r="M5" s="12"/>
      <c r="N5" s="12"/>
      <c r="O5" s="13"/>
    </row>
    <row r="6" spans="1:15" s="3" customFormat="1" ht="15" customHeight="1" x14ac:dyDescent="0.25">
      <c r="A6" s="77" t="s">
        <v>193</v>
      </c>
      <c r="B6" s="77"/>
      <c r="C6" s="77"/>
      <c r="D6" s="77"/>
      <c r="E6" s="77"/>
      <c r="F6" s="77"/>
      <c r="G6" s="77"/>
      <c r="H6" s="77"/>
      <c r="I6" s="77"/>
      <c r="J6" s="77"/>
      <c r="K6" s="77"/>
      <c r="L6" s="77"/>
      <c r="M6" s="77"/>
      <c r="N6" s="77"/>
      <c r="O6" s="77"/>
    </row>
    <row r="7" spans="1:15" s="3" customFormat="1" ht="18" customHeight="1" x14ac:dyDescent="0.25">
      <c r="A7" s="68" t="s">
        <v>3</v>
      </c>
      <c r="B7" s="69"/>
      <c r="C7" s="69"/>
      <c r="D7" s="69"/>
      <c r="E7" s="69"/>
      <c r="F7" s="70"/>
      <c r="G7" s="68" t="s">
        <v>194</v>
      </c>
      <c r="H7" s="69"/>
      <c r="I7" s="70"/>
      <c r="J7" s="15">
        <v>2026</v>
      </c>
      <c r="K7" s="76" t="s">
        <v>738</v>
      </c>
      <c r="L7" s="76"/>
      <c r="M7" s="76"/>
      <c r="N7" s="76"/>
      <c r="O7" s="76"/>
    </row>
    <row r="8" spans="1:15" s="3" customFormat="1" ht="24" x14ac:dyDescent="0.25">
      <c r="A8" s="39" t="s">
        <v>0</v>
      </c>
      <c r="B8" s="39" t="s">
        <v>1</v>
      </c>
      <c r="C8" s="39" t="s">
        <v>2</v>
      </c>
      <c r="D8" s="81" t="s">
        <v>387</v>
      </c>
      <c r="E8" s="81"/>
      <c r="F8" s="46" t="s">
        <v>388</v>
      </c>
      <c r="G8" s="47" t="s">
        <v>390</v>
      </c>
      <c r="H8" s="39" t="s">
        <v>502</v>
      </c>
      <c r="I8" s="39" t="s">
        <v>77</v>
      </c>
      <c r="J8" s="40" t="s">
        <v>78</v>
      </c>
      <c r="K8" s="38" t="s">
        <v>391</v>
      </c>
      <c r="L8" s="78" t="s">
        <v>392</v>
      </c>
      <c r="M8" s="79"/>
      <c r="N8" s="80"/>
      <c r="O8" s="38" t="s">
        <v>79</v>
      </c>
    </row>
    <row r="9" spans="1:15" s="56" customFormat="1" ht="409.5" customHeight="1" x14ac:dyDescent="0.25">
      <c r="A9" s="61" t="s">
        <v>25</v>
      </c>
      <c r="B9" s="61" t="s">
        <v>501</v>
      </c>
      <c r="C9" s="61" t="s">
        <v>48</v>
      </c>
      <c r="D9" s="65" t="s">
        <v>913</v>
      </c>
      <c r="E9" s="66"/>
      <c r="F9" s="61" t="s">
        <v>914</v>
      </c>
      <c r="G9" s="61" t="s">
        <v>915</v>
      </c>
      <c r="H9" s="61" t="s">
        <v>448</v>
      </c>
      <c r="I9" s="59" t="s">
        <v>750</v>
      </c>
      <c r="J9" s="59" t="s">
        <v>751</v>
      </c>
      <c r="K9" s="14"/>
      <c r="L9" s="62"/>
      <c r="M9" s="63"/>
      <c r="N9" s="64"/>
      <c r="O9" s="60">
        <f>IF(((K9)/I9)&gt;100%,100%,((K9)/I9))</f>
        <v>0</v>
      </c>
    </row>
    <row r="10" spans="1:15" s="56" customFormat="1" ht="409.5" x14ac:dyDescent="0.25">
      <c r="A10" s="61" t="s">
        <v>25</v>
      </c>
      <c r="B10" s="61" t="s">
        <v>501</v>
      </c>
      <c r="C10" s="61" t="s">
        <v>48</v>
      </c>
      <c r="D10" s="65" t="s">
        <v>823</v>
      </c>
      <c r="E10" s="66"/>
      <c r="F10" s="61" t="s">
        <v>824</v>
      </c>
      <c r="G10" s="61" t="s">
        <v>825</v>
      </c>
      <c r="H10" s="61" t="s">
        <v>448</v>
      </c>
      <c r="I10" s="59" t="s">
        <v>750</v>
      </c>
      <c r="J10" s="59" t="s">
        <v>751</v>
      </c>
      <c r="K10" s="14"/>
      <c r="L10" s="62"/>
      <c r="M10" s="63"/>
      <c r="N10" s="64"/>
      <c r="O10" s="60">
        <f t="shared" ref="O10:O73" si="0">IF(((K10)/I10)&gt;100%,100%,((K10)/I10))</f>
        <v>0</v>
      </c>
    </row>
    <row r="11" spans="1:15" s="56" customFormat="1" ht="395.25" x14ac:dyDescent="0.25">
      <c r="A11" s="61" t="s">
        <v>25</v>
      </c>
      <c r="B11" s="61" t="s">
        <v>501</v>
      </c>
      <c r="C11" s="61" t="s">
        <v>48</v>
      </c>
      <c r="D11" s="65" t="s">
        <v>835</v>
      </c>
      <c r="E11" s="66"/>
      <c r="F11" s="61" t="s">
        <v>836</v>
      </c>
      <c r="G11" s="61" t="s">
        <v>837</v>
      </c>
      <c r="H11" s="61" t="s">
        <v>448</v>
      </c>
      <c r="I11" s="59" t="s">
        <v>750</v>
      </c>
      <c r="J11" s="59" t="s">
        <v>751</v>
      </c>
      <c r="K11" s="14"/>
      <c r="L11" s="62"/>
      <c r="M11" s="63"/>
      <c r="N11" s="64"/>
      <c r="O11" s="60">
        <f t="shared" si="0"/>
        <v>0</v>
      </c>
    </row>
    <row r="12" spans="1:15" s="56" customFormat="1" ht="318.75" x14ac:dyDescent="0.25">
      <c r="A12" s="61" t="s">
        <v>25</v>
      </c>
      <c r="B12" s="61" t="s">
        <v>501</v>
      </c>
      <c r="C12" s="61" t="s">
        <v>48</v>
      </c>
      <c r="D12" s="65" t="s">
        <v>817</v>
      </c>
      <c r="E12" s="66"/>
      <c r="F12" s="61" t="s">
        <v>818</v>
      </c>
      <c r="G12" s="61" t="s">
        <v>819</v>
      </c>
      <c r="H12" s="61" t="s">
        <v>448</v>
      </c>
      <c r="I12" s="59" t="s">
        <v>750</v>
      </c>
      <c r="J12" s="59" t="s">
        <v>751</v>
      </c>
      <c r="K12" s="14"/>
      <c r="L12" s="62"/>
      <c r="M12" s="63"/>
      <c r="N12" s="64"/>
      <c r="O12" s="60">
        <f t="shared" si="0"/>
        <v>0</v>
      </c>
    </row>
    <row r="13" spans="1:15" s="56" customFormat="1" ht="216.75" x14ac:dyDescent="0.25">
      <c r="A13" s="61" t="s">
        <v>25</v>
      </c>
      <c r="B13" s="61" t="s">
        <v>501</v>
      </c>
      <c r="C13" s="61" t="s">
        <v>48</v>
      </c>
      <c r="D13" s="65" t="s">
        <v>865</v>
      </c>
      <c r="E13" s="66"/>
      <c r="F13" s="61" t="s">
        <v>866</v>
      </c>
      <c r="G13" s="61" t="s">
        <v>867</v>
      </c>
      <c r="H13" s="61" t="s">
        <v>448</v>
      </c>
      <c r="I13" s="59" t="s">
        <v>750</v>
      </c>
      <c r="J13" s="59" t="s">
        <v>751</v>
      </c>
      <c r="K13" s="14"/>
      <c r="L13" s="62"/>
      <c r="M13" s="63"/>
      <c r="N13" s="64"/>
      <c r="O13" s="60">
        <f t="shared" si="0"/>
        <v>0</v>
      </c>
    </row>
    <row r="14" spans="1:15" s="56" customFormat="1" ht="382.5" x14ac:dyDescent="0.25">
      <c r="A14" s="61" t="s">
        <v>25</v>
      </c>
      <c r="B14" s="61" t="s">
        <v>501</v>
      </c>
      <c r="C14" s="61" t="s">
        <v>48</v>
      </c>
      <c r="D14" s="65" t="s">
        <v>886</v>
      </c>
      <c r="E14" s="66"/>
      <c r="F14" s="61" t="s">
        <v>887</v>
      </c>
      <c r="G14" s="61" t="s">
        <v>888</v>
      </c>
      <c r="H14" s="61" t="s">
        <v>448</v>
      </c>
      <c r="I14" s="59" t="s">
        <v>750</v>
      </c>
      <c r="J14" s="59" t="s">
        <v>751</v>
      </c>
      <c r="K14" s="14"/>
      <c r="L14" s="62"/>
      <c r="M14" s="63"/>
      <c r="N14" s="64"/>
      <c r="O14" s="60">
        <f t="shared" si="0"/>
        <v>0</v>
      </c>
    </row>
    <row r="15" spans="1:15" s="56" customFormat="1" ht="409.5" x14ac:dyDescent="0.25">
      <c r="A15" s="61" t="s">
        <v>25</v>
      </c>
      <c r="B15" s="61" t="s">
        <v>501</v>
      </c>
      <c r="C15" s="61" t="s">
        <v>48</v>
      </c>
      <c r="D15" s="65" t="s">
        <v>931</v>
      </c>
      <c r="E15" s="66"/>
      <c r="F15" s="61" t="s">
        <v>932</v>
      </c>
      <c r="G15" s="61" t="s">
        <v>933</v>
      </c>
      <c r="H15" s="61" t="s">
        <v>448</v>
      </c>
      <c r="I15" s="59" t="s">
        <v>750</v>
      </c>
      <c r="J15" s="59" t="s">
        <v>751</v>
      </c>
      <c r="K15" s="14"/>
      <c r="L15" s="62"/>
      <c r="M15" s="63"/>
      <c r="N15" s="64"/>
      <c r="O15" s="60">
        <f t="shared" si="0"/>
        <v>0</v>
      </c>
    </row>
    <row r="16" spans="1:15" s="56" customFormat="1" ht="242.25" x14ac:dyDescent="0.25">
      <c r="A16" s="61" t="s">
        <v>25</v>
      </c>
      <c r="B16" s="61" t="s">
        <v>501</v>
      </c>
      <c r="C16" s="61" t="s">
        <v>48</v>
      </c>
      <c r="D16" s="65" t="s">
        <v>838</v>
      </c>
      <c r="E16" s="66"/>
      <c r="F16" s="61" t="s">
        <v>839</v>
      </c>
      <c r="G16" s="61" t="s">
        <v>840</v>
      </c>
      <c r="H16" s="61" t="s">
        <v>448</v>
      </c>
      <c r="I16" s="59" t="s">
        <v>750</v>
      </c>
      <c r="J16" s="59" t="s">
        <v>751</v>
      </c>
      <c r="K16" s="14"/>
      <c r="L16" s="62"/>
      <c r="M16" s="63"/>
      <c r="N16" s="64"/>
      <c r="O16" s="60">
        <f t="shared" si="0"/>
        <v>0</v>
      </c>
    </row>
    <row r="17" spans="1:15" s="56" customFormat="1" ht="216.75" x14ac:dyDescent="0.25">
      <c r="A17" s="61" t="s">
        <v>25</v>
      </c>
      <c r="B17" s="61" t="s">
        <v>501</v>
      </c>
      <c r="C17" s="61" t="s">
        <v>48</v>
      </c>
      <c r="D17" s="65" t="s">
        <v>868</v>
      </c>
      <c r="E17" s="66"/>
      <c r="F17" s="61" t="s">
        <v>869</v>
      </c>
      <c r="G17" s="61" t="s">
        <v>870</v>
      </c>
      <c r="H17" s="61" t="s">
        <v>448</v>
      </c>
      <c r="I17" s="59" t="s">
        <v>750</v>
      </c>
      <c r="J17" s="59" t="s">
        <v>751</v>
      </c>
      <c r="K17" s="14"/>
      <c r="L17" s="62"/>
      <c r="M17" s="63"/>
      <c r="N17" s="64"/>
      <c r="O17" s="60">
        <f t="shared" si="0"/>
        <v>0</v>
      </c>
    </row>
    <row r="18" spans="1:15" s="56" customFormat="1" ht="409.5" x14ac:dyDescent="0.25">
      <c r="A18" s="61" t="s">
        <v>25</v>
      </c>
      <c r="B18" s="61" t="s">
        <v>501</v>
      </c>
      <c r="C18" s="61" t="s">
        <v>48</v>
      </c>
      <c r="D18" s="65" t="s">
        <v>877</v>
      </c>
      <c r="E18" s="66"/>
      <c r="F18" s="61" t="s">
        <v>878</v>
      </c>
      <c r="G18" s="61" t="s">
        <v>879</v>
      </c>
      <c r="H18" s="61" t="s">
        <v>448</v>
      </c>
      <c r="I18" s="59" t="s">
        <v>750</v>
      </c>
      <c r="J18" s="59" t="s">
        <v>751</v>
      </c>
      <c r="K18" s="14"/>
      <c r="L18" s="62"/>
      <c r="M18" s="63"/>
      <c r="N18" s="64"/>
      <c r="O18" s="60">
        <f t="shared" si="0"/>
        <v>0</v>
      </c>
    </row>
    <row r="19" spans="1:15" s="56" customFormat="1" ht="293.25" x14ac:dyDescent="0.25">
      <c r="A19" s="61" t="s">
        <v>25</v>
      </c>
      <c r="B19" s="61" t="s">
        <v>501</v>
      </c>
      <c r="C19" s="61" t="s">
        <v>48</v>
      </c>
      <c r="D19" s="65" t="s">
        <v>841</v>
      </c>
      <c r="E19" s="66"/>
      <c r="F19" s="61" t="s">
        <v>842</v>
      </c>
      <c r="G19" s="61" t="s">
        <v>843</v>
      </c>
      <c r="H19" s="61" t="s">
        <v>448</v>
      </c>
      <c r="I19" s="59" t="s">
        <v>750</v>
      </c>
      <c r="J19" s="59" t="s">
        <v>751</v>
      </c>
      <c r="K19" s="14"/>
      <c r="L19" s="62"/>
      <c r="M19" s="63"/>
      <c r="N19" s="64"/>
      <c r="O19" s="60">
        <f t="shared" si="0"/>
        <v>0</v>
      </c>
    </row>
    <row r="20" spans="1:15" s="56" customFormat="1" ht="51" x14ac:dyDescent="0.25">
      <c r="A20" s="61" t="s">
        <v>25</v>
      </c>
      <c r="B20" s="61" t="s">
        <v>501</v>
      </c>
      <c r="C20" s="61" t="s">
        <v>48</v>
      </c>
      <c r="D20" s="65" t="s">
        <v>904</v>
      </c>
      <c r="E20" s="66"/>
      <c r="F20" s="61" t="s">
        <v>905</v>
      </c>
      <c r="G20" s="61" t="s">
        <v>906</v>
      </c>
      <c r="H20" s="61" t="s">
        <v>448</v>
      </c>
      <c r="I20" s="59" t="s">
        <v>750</v>
      </c>
      <c r="J20" s="59" t="s">
        <v>751</v>
      </c>
      <c r="K20" s="14"/>
      <c r="L20" s="62"/>
      <c r="M20" s="63"/>
      <c r="N20" s="64"/>
      <c r="O20" s="60">
        <f t="shared" si="0"/>
        <v>0</v>
      </c>
    </row>
    <row r="21" spans="1:15" s="56" customFormat="1" ht="409.5" x14ac:dyDescent="0.25">
      <c r="A21" s="61" t="s">
        <v>25</v>
      </c>
      <c r="B21" s="61" t="s">
        <v>501</v>
      </c>
      <c r="C21" s="61" t="s">
        <v>48</v>
      </c>
      <c r="D21" s="65" t="s">
        <v>820</v>
      </c>
      <c r="E21" s="66"/>
      <c r="F21" s="61" t="s">
        <v>821</v>
      </c>
      <c r="G21" s="61" t="s">
        <v>822</v>
      </c>
      <c r="H21" s="61" t="s">
        <v>448</v>
      </c>
      <c r="I21" s="59" t="s">
        <v>750</v>
      </c>
      <c r="J21" s="59" t="s">
        <v>751</v>
      </c>
      <c r="K21" s="14"/>
      <c r="L21" s="62"/>
      <c r="M21" s="63"/>
      <c r="N21" s="64"/>
      <c r="O21" s="60">
        <f t="shared" si="0"/>
        <v>0</v>
      </c>
    </row>
    <row r="22" spans="1:15" s="56" customFormat="1" ht="408" x14ac:dyDescent="0.25">
      <c r="A22" s="61" t="s">
        <v>25</v>
      </c>
      <c r="B22" s="61" t="s">
        <v>501</v>
      </c>
      <c r="C22" s="61" t="s">
        <v>48</v>
      </c>
      <c r="D22" s="65" t="s">
        <v>880</v>
      </c>
      <c r="E22" s="66"/>
      <c r="F22" s="61" t="s">
        <v>881</v>
      </c>
      <c r="G22" s="61" t="s">
        <v>882</v>
      </c>
      <c r="H22" s="61" t="s">
        <v>448</v>
      </c>
      <c r="I22" s="59" t="s">
        <v>750</v>
      </c>
      <c r="J22" s="59" t="s">
        <v>751</v>
      </c>
      <c r="K22" s="14"/>
      <c r="L22" s="62"/>
      <c r="M22" s="63"/>
      <c r="N22" s="64"/>
      <c r="O22" s="60">
        <f t="shared" si="0"/>
        <v>0</v>
      </c>
    </row>
    <row r="23" spans="1:15" s="56" customFormat="1" ht="306" x14ac:dyDescent="0.25">
      <c r="A23" s="61" t="s">
        <v>25</v>
      </c>
      <c r="B23" s="61" t="s">
        <v>501</v>
      </c>
      <c r="C23" s="61" t="s">
        <v>48</v>
      </c>
      <c r="D23" s="65" t="s">
        <v>762</v>
      </c>
      <c r="E23" s="66"/>
      <c r="F23" s="61" t="s">
        <v>763</v>
      </c>
      <c r="G23" s="61" t="s">
        <v>764</v>
      </c>
      <c r="H23" s="61" t="s">
        <v>448</v>
      </c>
      <c r="I23" s="59" t="s">
        <v>750</v>
      </c>
      <c r="J23" s="59" t="s">
        <v>751</v>
      </c>
      <c r="K23" s="14"/>
      <c r="L23" s="62"/>
      <c r="M23" s="63"/>
      <c r="N23" s="64"/>
      <c r="O23" s="60">
        <f t="shared" si="0"/>
        <v>0</v>
      </c>
    </row>
    <row r="24" spans="1:15" s="56" customFormat="1" ht="409.5" x14ac:dyDescent="0.25">
      <c r="A24" s="61" t="s">
        <v>25</v>
      </c>
      <c r="B24" s="61" t="s">
        <v>501</v>
      </c>
      <c r="C24" s="61" t="s">
        <v>48</v>
      </c>
      <c r="D24" s="65" t="s">
        <v>844</v>
      </c>
      <c r="E24" s="66"/>
      <c r="F24" s="61" t="s">
        <v>845</v>
      </c>
      <c r="G24" s="61" t="s">
        <v>846</v>
      </c>
      <c r="H24" s="61" t="s">
        <v>448</v>
      </c>
      <c r="I24" s="59" t="s">
        <v>750</v>
      </c>
      <c r="J24" s="59" t="s">
        <v>751</v>
      </c>
      <c r="K24" s="14"/>
      <c r="L24" s="62"/>
      <c r="M24" s="63"/>
      <c r="N24" s="64"/>
      <c r="O24" s="60">
        <f t="shared" si="0"/>
        <v>0</v>
      </c>
    </row>
    <row r="25" spans="1:15" s="56" customFormat="1" ht="409.5" x14ac:dyDescent="0.25">
      <c r="A25" s="61" t="s">
        <v>25</v>
      </c>
      <c r="B25" s="61" t="s">
        <v>501</v>
      </c>
      <c r="C25" s="61" t="s">
        <v>48</v>
      </c>
      <c r="D25" s="65" t="s">
        <v>847</v>
      </c>
      <c r="E25" s="66"/>
      <c r="F25" s="61" t="s">
        <v>848</v>
      </c>
      <c r="G25" s="61" t="s">
        <v>849</v>
      </c>
      <c r="H25" s="61" t="s">
        <v>448</v>
      </c>
      <c r="I25" s="59" t="s">
        <v>750</v>
      </c>
      <c r="J25" s="59" t="s">
        <v>751</v>
      </c>
      <c r="K25" s="14"/>
      <c r="L25" s="62"/>
      <c r="M25" s="63"/>
      <c r="N25" s="64"/>
      <c r="O25" s="60">
        <f t="shared" si="0"/>
        <v>0</v>
      </c>
    </row>
    <row r="26" spans="1:15" s="56" customFormat="1" ht="409.5" x14ac:dyDescent="0.25">
      <c r="A26" s="61" t="s">
        <v>25</v>
      </c>
      <c r="B26" s="61" t="s">
        <v>501</v>
      </c>
      <c r="C26" s="61" t="s">
        <v>48</v>
      </c>
      <c r="D26" s="65" t="s">
        <v>850</v>
      </c>
      <c r="E26" s="66"/>
      <c r="F26" s="61" t="s">
        <v>851</v>
      </c>
      <c r="G26" s="61" t="s">
        <v>852</v>
      </c>
      <c r="H26" s="61" t="s">
        <v>448</v>
      </c>
      <c r="I26" s="59" t="s">
        <v>750</v>
      </c>
      <c r="J26" s="59" t="s">
        <v>751</v>
      </c>
      <c r="K26" s="14"/>
      <c r="L26" s="62"/>
      <c r="M26" s="63"/>
      <c r="N26" s="64"/>
      <c r="O26" s="60">
        <f t="shared" si="0"/>
        <v>0</v>
      </c>
    </row>
    <row r="27" spans="1:15" s="56" customFormat="1" ht="114.75" x14ac:dyDescent="0.25">
      <c r="A27" s="61" t="s">
        <v>25</v>
      </c>
      <c r="B27" s="61" t="s">
        <v>501</v>
      </c>
      <c r="C27" s="61" t="s">
        <v>48</v>
      </c>
      <c r="D27" s="65" t="s">
        <v>907</v>
      </c>
      <c r="E27" s="66"/>
      <c r="F27" s="61" t="s">
        <v>908</v>
      </c>
      <c r="G27" s="61" t="s">
        <v>909</v>
      </c>
      <c r="H27" s="61" t="s">
        <v>448</v>
      </c>
      <c r="I27" s="59" t="s">
        <v>750</v>
      </c>
      <c r="J27" s="59" t="s">
        <v>751</v>
      </c>
      <c r="K27" s="14"/>
      <c r="L27" s="62"/>
      <c r="M27" s="63"/>
      <c r="N27" s="64"/>
      <c r="O27" s="60">
        <f t="shared" si="0"/>
        <v>0</v>
      </c>
    </row>
    <row r="28" spans="1:15" s="56" customFormat="1" ht="267.75" x14ac:dyDescent="0.25">
      <c r="A28" s="61" t="s">
        <v>25</v>
      </c>
      <c r="B28" s="61" t="s">
        <v>501</v>
      </c>
      <c r="C28" s="61" t="s">
        <v>48</v>
      </c>
      <c r="D28" s="65" t="s">
        <v>853</v>
      </c>
      <c r="E28" s="66"/>
      <c r="F28" s="61" t="s">
        <v>854</v>
      </c>
      <c r="G28" s="61" t="s">
        <v>855</v>
      </c>
      <c r="H28" s="61" t="s">
        <v>448</v>
      </c>
      <c r="I28" s="59" t="s">
        <v>750</v>
      </c>
      <c r="J28" s="59" t="s">
        <v>751</v>
      </c>
      <c r="K28" s="14"/>
      <c r="L28" s="62"/>
      <c r="M28" s="63"/>
      <c r="N28" s="64"/>
      <c r="O28" s="60">
        <f t="shared" si="0"/>
        <v>0</v>
      </c>
    </row>
    <row r="29" spans="1:15" s="56" customFormat="1" ht="409.5" x14ac:dyDescent="0.25">
      <c r="A29" s="61" t="s">
        <v>25</v>
      </c>
      <c r="B29" s="61" t="s">
        <v>501</v>
      </c>
      <c r="C29" s="61" t="s">
        <v>48</v>
      </c>
      <c r="D29" s="65" t="s">
        <v>910</v>
      </c>
      <c r="E29" s="66"/>
      <c r="F29" s="61" t="s">
        <v>911</v>
      </c>
      <c r="G29" s="61" t="s">
        <v>912</v>
      </c>
      <c r="H29" s="61" t="s">
        <v>448</v>
      </c>
      <c r="I29" s="59" t="s">
        <v>750</v>
      </c>
      <c r="J29" s="59" t="s">
        <v>751</v>
      </c>
      <c r="K29" s="14"/>
      <c r="L29" s="62"/>
      <c r="M29" s="63"/>
      <c r="N29" s="64"/>
      <c r="O29" s="60">
        <f t="shared" si="0"/>
        <v>0</v>
      </c>
    </row>
    <row r="30" spans="1:15" s="56" customFormat="1" ht="409.5" x14ac:dyDescent="0.25">
      <c r="A30" s="61" t="s">
        <v>25</v>
      </c>
      <c r="B30" s="61" t="s">
        <v>501</v>
      </c>
      <c r="C30" s="61" t="s">
        <v>48</v>
      </c>
      <c r="D30" s="65" t="s">
        <v>856</v>
      </c>
      <c r="E30" s="66"/>
      <c r="F30" s="61" t="s">
        <v>857</v>
      </c>
      <c r="G30" s="61" t="s">
        <v>858</v>
      </c>
      <c r="H30" s="61" t="s">
        <v>448</v>
      </c>
      <c r="I30" s="59" t="s">
        <v>750</v>
      </c>
      <c r="J30" s="59" t="s">
        <v>751</v>
      </c>
      <c r="K30" s="14"/>
      <c r="L30" s="62"/>
      <c r="M30" s="63"/>
      <c r="N30" s="64"/>
      <c r="O30" s="60">
        <f t="shared" si="0"/>
        <v>0</v>
      </c>
    </row>
    <row r="31" spans="1:15" s="56" customFormat="1" ht="127.5" x14ac:dyDescent="0.25">
      <c r="A31" s="61" t="s">
        <v>25</v>
      </c>
      <c r="B31" s="61" t="s">
        <v>501</v>
      </c>
      <c r="C31" s="61" t="s">
        <v>48</v>
      </c>
      <c r="D31" s="65" t="s">
        <v>901</v>
      </c>
      <c r="E31" s="66"/>
      <c r="F31" s="61" t="s">
        <v>902</v>
      </c>
      <c r="G31" s="61" t="s">
        <v>903</v>
      </c>
      <c r="H31" s="61" t="s">
        <v>448</v>
      </c>
      <c r="I31" s="59" t="s">
        <v>750</v>
      </c>
      <c r="J31" s="59" t="s">
        <v>751</v>
      </c>
      <c r="K31" s="14"/>
      <c r="L31" s="62"/>
      <c r="M31" s="63"/>
      <c r="N31" s="64"/>
      <c r="O31" s="60">
        <f t="shared" si="0"/>
        <v>0</v>
      </c>
    </row>
    <row r="32" spans="1:15" s="56" customFormat="1" ht="127.5" x14ac:dyDescent="0.25">
      <c r="A32" s="61" t="s">
        <v>25</v>
      </c>
      <c r="B32" s="61" t="s">
        <v>501</v>
      </c>
      <c r="C32" s="61" t="s">
        <v>48</v>
      </c>
      <c r="D32" s="65" t="s">
        <v>916</v>
      </c>
      <c r="E32" s="66"/>
      <c r="F32" s="61" t="s">
        <v>917</v>
      </c>
      <c r="G32" s="61" t="s">
        <v>918</v>
      </c>
      <c r="H32" s="61" t="s">
        <v>448</v>
      </c>
      <c r="I32" s="59" t="s">
        <v>750</v>
      </c>
      <c r="J32" s="59" t="s">
        <v>751</v>
      </c>
      <c r="K32" s="14"/>
      <c r="L32" s="62"/>
      <c r="M32" s="63"/>
      <c r="N32" s="64"/>
      <c r="O32" s="60">
        <f t="shared" si="0"/>
        <v>0</v>
      </c>
    </row>
    <row r="33" spans="1:15" s="56" customFormat="1" ht="76.5" x14ac:dyDescent="0.25">
      <c r="A33" s="61" t="s">
        <v>25</v>
      </c>
      <c r="B33" s="61" t="s">
        <v>501</v>
      </c>
      <c r="C33" s="61" t="s">
        <v>48</v>
      </c>
      <c r="D33" s="65" t="s">
        <v>773</v>
      </c>
      <c r="E33" s="66"/>
      <c r="F33" s="61" t="s">
        <v>774</v>
      </c>
      <c r="G33" s="61" t="s">
        <v>775</v>
      </c>
      <c r="H33" s="61" t="s">
        <v>448</v>
      </c>
      <c r="I33" s="59" t="s">
        <v>750</v>
      </c>
      <c r="J33" s="59" t="s">
        <v>751</v>
      </c>
      <c r="K33" s="14"/>
      <c r="L33" s="62"/>
      <c r="M33" s="63"/>
      <c r="N33" s="64"/>
      <c r="O33" s="60">
        <f t="shared" si="0"/>
        <v>0</v>
      </c>
    </row>
    <row r="34" spans="1:15" s="56" customFormat="1" ht="408" x14ac:dyDescent="0.25">
      <c r="A34" s="61" t="s">
        <v>25</v>
      </c>
      <c r="B34" s="61" t="s">
        <v>501</v>
      </c>
      <c r="C34" s="61" t="s">
        <v>48</v>
      </c>
      <c r="D34" s="65" t="s">
        <v>862</v>
      </c>
      <c r="E34" s="66"/>
      <c r="F34" s="61" t="s">
        <v>863</v>
      </c>
      <c r="G34" s="61" t="s">
        <v>864</v>
      </c>
      <c r="H34" s="61" t="s">
        <v>448</v>
      </c>
      <c r="I34" s="59" t="s">
        <v>750</v>
      </c>
      <c r="J34" s="59" t="s">
        <v>751</v>
      </c>
      <c r="K34" s="14"/>
      <c r="L34" s="62"/>
      <c r="M34" s="63"/>
      <c r="N34" s="64"/>
      <c r="O34" s="60">
        <f t="shared" si="0"/>
        <v>0</v>
      </c>
    </row>
    <row r="35" spans="1:15" s="56" customFormat="1" ht="51" x14ac:dyDescent="0.25">
      <c r="A35" s="61" t="s">
        <v>25</v>
      </c>
      <c r="B35" s="61" t="s">
        <v>501</v>
      </c>
      <c r="C35" s="61" t="s">
        <v>48</v>
      </c>
      <c r="D35" s="65" t="s">
        <v>768</v>
      </c>
      <c r="E35" s="66"/>
      <c r="F35" s="61" t="s">
        <v>769</v>
      </c>
      <c r="G35" s="61" t="s">
        <v>770</v>
      </c>
      <c r="H35" s="61" t="s">
        <v>448</v>
      </c>
      <c r="I35" s="59" t="s">
        <v>750</v>
      </c>
      <c r="J35" s="59" t="s">
        <v>751</v>
      </c>
      <c r="K35" s="14"/>
      <c r="L35" s="62"/>
      <c r="M35" s="63"/>
      <c r="N35" s="64"/>
      <c r="O35" s="60">
        <f t="shared" si="0"/>
        <v>0</v>
      </c>
    </row>
    <row r="36" spans="1:15" s="56" customFormat="1" ht="51" x14ac:dyDescent="0.25">
      <c r="A36" s="61" t="s">
        <v>25</v>
      </c>
      <c r="B36" s="61" t="s">
        <v>501</v>
      </c>
      <c r="C36" s="61" t="s">
        <v>48</v>
      </c>
      <c r="D36" s="65" t="s">
        <v>771</v>
      </c>
      <c r="E36" s="66"/>
      <c r="F36" s="61" t="s">
        <v>769</v>
      </c>
      <c r="G36" s="61" t="s">
        <v>772</v>
      </c>
      <c r="H36" s="61" t="s">
        <v>448</v>
      </c>
      <c r="I36" s="59" t="s">
        <v>750</v>
      </c>
      <c r="J36" s="59" t="s">
        <v>751</v>
      </c>
      <c r="K36" s="14"/>
      <c r="L36" s="62"/>
      <c r="M36" s="63"/>
      <c r="N36" s="64"/>
      <c r="O36" s="60">
        <f t="shared" si="0"/>
        <v>0</v>
      </c>
    </row>
    <row r="37" spans="1:15" s="56" customFormat="1" ht="89.25" x14ac:dyDescent="0.25">
      <c r="A37" s="61" t="s">
        <v>25</v>
      </c>
      <c r="B37" s="61" t="s">
        <v>501</v>
      </c>
      <c r="C37" s="61" t="s">
        <v>48</v>
      </c>
      <c r="D37" s="65" t="s">
        <v>765</v>
      </c>
      <c r="E37" s="66"/>
      <c r="F37" s="61" t="s">
        <v>766</v>
      </c>
      <c r="G37" s="61" t="s">
        <v>767</v>
      </c>
      <c r="H37" s="61" t="s">
        <v>448</v>
      </c>
      <c r="I37" s="59" t="s">
        <v>750</v>
      </c>
      <c r="J37" s="59" t="s">
        <v>751</v>
      </c>
      <c r="K37" s="14"/>
      <c r="L37" s="62"/>
      <c r="M37" s="63"/>
      <c r="N37" s="64"/>
      <c r="O37" s="60">
        <f t="shared" si="0"/>
        <v>0</v>
      </c>
    </row>
    <row r="38" spans="1:15" s="56" customFormat="1" ht="409.5" x14ac:dyDescent="0.25">
      <c r="A38" s="61" t="s">
        <v>25</v>
      </c>
      <c r="B38" s="61" t="s">
        <v>501</v>
      </c>
      <c r="C38" s="61" t="s">
        <v>51</v>
      </c>
      <c r="D38" s="65" t="s">
        <v>874</v>
      </c>
      <c r="E38" s="66"/>
      <c r="F38" s="61" t="s">
        <v>875</v>
      </c>
      <c r="G38" s="61" t="s">
        <v>876</v>
      </c>
      <c r="H38" s="61" t="s">
        <v>448</v>
      </c>
      <c r="I38" s="59" t="s">
        <v>750</v>
      </c>
      <c r="J38" s="59" t="s">
        <v>751</v>
      </c>
      <c r="K38" s="14"/>
      <c r="L38" s="62"/>
      <c r="M38" s="63"/>
      <c r="N38" s="64"/>
      <c r="O38" s="60">
        <f t="shared" si="0"/>
        <v>0</v>
      </c>
    </row>
    <row r="39" spans="1:15" s="56" customFormat="1" ht="409.5" x14ac:dyDescent="0.25">
      <c r="A39" s="61" t="s">
        <v>25</v>
      </c>
      <c r="B39" s="61" t="s">
        <v>501</v>
      </c>
      <c r="C39" s="61" t="s">
        <v>51</v>
      </c>
      <c r="D39" s="65" t="s">
        <v>752</v>
      </c>
      <c r="E39" s="66"/>
      <c r="F39" s="61" t="s">
        <v>753</v>
      </c>
      <c r="G39" s="61" t="s">
        <v>754</v>
      </c>
      <c r="H39" s="61" t="s">
        <v>448</v>
      </c>
      <c r="I39" s="59" t="s">
        <v>750</v>
      </c>
      <c r="J39" s="59" t="s">
        <v>751</v>
      </c>
      <c r="K39" s="14"/>
      <c r="L39" s="62"/>
      <c r="M39" s="63"/>
      <c r="N39" s="64"/>
      <c r="O39" s="60">
        <f t="shared" si="0"/>
        <v>0</v>
      </c>
    </row>
    <row r="40" spans="1:15" s="56" customFormat="1" ht="409.5" x14ac:dyDescent="0.25">
      <c r="A40" s="61" t="s">
        <v>25</v>
      </c>
      <c r="B40" s="61" t="s">
        <v>501</v>
      </c>
      <c r="C40" s="61" t="s">
        <v>51</v>
      </c>
      <c r="D40" s="65" t="s">
        <v>759</v>
      </c>
      <c r="E40" s="66"/>
      <c r="F40" s="61" t="s">
        <v>760</v>
      </c>
      <c r="G40" s="61" t="s">
        <v>761</v>
      </c>
      <c r="H40" s="61" t="s">
        <v>448</v>
      </c>
      <c r="I40" s="59" t="s">
        <v>750</v>
      </c>
      <c r="J40" s="59" t="s">
        <v>751</v>
      </c>
      <c r="K40" s="14"/>
      <c r="L40" s="62"/>
      <c r="M40" s="63"/>
      <c r="N40" s="64"/>
      <c r="O40" s="60">
        <f t="shared" si="0"/>
        <v>0</v>
      </c>
    </row>
    <row r="41" spans="1:15" s="56" customFormat="1" ht="331.5" x14ac:dyDescent="0.25">
      <c r="A41" s="61" t="s">
        <v>25</v>
      </c>
      <c r="B41" s="61" t="s">
        <v>501</v>
      </c>
      <c r="C41" s="61" t="s">
        <v>51</v>
      </c>
      <c r="D41" s="65" t="s">
        <v>826</v>
      </c>
      <c r="E41" s="66"/>
      <c r="F41" s="61" t="s">
        <v>827</v>
      </c>
      <c r="G41" s="61" t="s">
        <v>828</v>
      </c>
      <c r="H41" s="61" t="s">
        <v>448</v>
      </c>
      <c r="I41" s="59" t="s">
        <v>750</v>
      </c>
      <c r="J41" s="59" t="s">
        <v>751</v>
      </c>
      <c r="K41" s="14"/>
      <c r="L41" s="62"/>
      <c r="M41" s="63"/>
      <c r="N41" s="64"/>
      <c r="O41" s="60">
        <f t="shared" si="0"/>
        <v>0</v>
      </c>
    </row>
    <row r="42" spans="1:15" s="56" customFormat="1" ht="395.25" x14ac:dyDescent="0.25">
      <c r="A42" s="61" t="s">
        <v>25</v>
      </c>
      <c r="B42" s="61" t="s">
        <v>501</v>
      </c>
      <c r="C42" s="61" t="s">
        <v>51</v>
      </c>
      <c r="D42" s="65" t="s">
        <v>829</v>
      </c>
      <c r="E42" s="66"/>
      <c r="F42" s="61" t="s">
        <v>830</v>
      </c>
      <c r="G42" s="61" t="s">
        <v>831</v>
      </c>
      <c r="H42" s="61" t="s">
        <v>448</v>
      </c>
      <c r="I42" s="59" t="s">
        <v>750</v>
      </c>
      <c r="J42" s="59" t="s">
        <v>751</v>
      </c>
      <c r="K42" s="14"/>
      <c r="L42" s="62"/>
      <c r="M42" s="63"/>
      <c r="N42" s="64"/>
      <c r="O42" s="60">
        <f t="shared" si="0"/>
        <v>0</v>
      </c>
    </row>
    <row r="43" spans="1:15" s="56" customFormat="1" ht="114.75" x14ac:dyDescent="0.25">
      <c r="A43" s="61" t="s">
        <v>25</v>
      </c>
      <c r="B43" s="61" t="s">
        <v>501</v>
      </c>
      <c r="C43" s="61" t="s">
        <v>51</v>
      </c>
      <c r="D43" s="65" t="s">
        <v>755</v>
      </c>
      <c r="E43" s="66"/>
      <c r="F43" s="61" t="s">
        <v>756</v>
      </c>
      <c r="G43" s="61" t="s">
        <v>757</v>
      </c>
      <c r="H43" s="61" t="s">
        <v>448</v>
      </c>
      <c r="I43" s="59" t="s">
        <v>750</v>
      </c>
      <c r="J43" s="59" t="s">
        <v>751</v>
      </c>
      <c r="K43" s="14"/>
      <c r="L43" s="62"/>
      <c r="M43" s="63"/>
      <c r="N43" s="64"/>
      <c r="O43" s="60">
        <f t="shared" si="0"/>
        <v>0</v>
      </c>
    </row>
    <row r="44" spans="1:15" s="56" customFormat="1" ht="153" x14ac:dyDescent="0.25">
      <c r="A44" s="61" t="s">
        <v>25</v>
      </c>
      <c r="B44" s="61" t="s">
        <v>501</v>
      </c>
      <c r="C44" s="61" t="s">
        <v>51</v>
      </c>
      <c r="D44" s="65" t="s">
        <v>871</v>
      </c>
      <c r="E44" s="66"/>
      <c r="F44" s="61" t="s">
        <v>872</v>
      </c>
      <c r="G44" s="61" t="s">
        <v>873</v>
      </c>
      <c r="H44" s="61" t="s">
        <v>448</v>
      </c>
      <c r="I44" s="59" t="s">
        <v>750</v>
      </c>
      <c r="J44" s="59" t="s">
        <v>751</v>
      </c>
      <c r="K44" s="14"/>
      <c r="L44" s="62"/>
      <c r="M44" s="63"/>
      <c r="N44" s="64"/>
      <c r="O44" s="60">
        <f t="shared" si="0"/>
        <v>0</v>
      </c>
    </row>
    <row r="45" spans="1:15" s="56" customFormat="1" ht="140.25" x14ac:dyDescent="0.25">
      <c r="A45" s="61" t="s">
        <v>25</v>
      </c>
      <c r="B45" s="61" t="s">
        <v>501</v>
      </c>
      <c r="C45" s="61" t="s">
        <v>51</v>
      </c>
      <c r="D45" s="65" t="s">
        <v>889</v>
      </c>
      <c r="E45" s="66"/>
      <c r="F45" s="61" t="s">
        <v>890</v>
      </c>
      <c r="G45" s="61" t="s">
        <v>891</v>
      </c>
      <c r="H45" s="61" t="s">
        <v>448</v>
      </c>
      <c r="I45" s="59" t="s">
        <v>750</v>
      </c>
      <c r="J45" s="59" t="s">
        <v>751</v>
      </c>
      <c r="K45" s="14"/>
      <c r="L45" s="62"/>
      <c r="M45" s="63"/>
      <c r="N45" s="64"/>
      <c r="O45" s="60">
        <f t="shared" si="0"/>
        <v>0</v>
      </c>
    </row>
    <row r="46" spans="1:15" s="56" customFormat="1" ht="408" x14ac:dyDescent="0.25">
      <c r="A46" s="61" t="s">
        <v>25</v>
      </c>
      <c r="B46" s="61" t="s">
        <v>501</v>
      </c>
      <c r="C46" s="61" t="s">
        <v>51</v>
      </c>
      <c r="D46" s="65" t="s">
        <v>883</v>
      </c>
      <c r="E46" s="66"/>
      <c r="F46" s="61" t="s">
        <v>884</v>
      </c>
      <c r="G46" s="61" t="s">
        <v>885</v>
      </c>
      <c r="H46" s="61" t="s">
        <v>448</v>
      </c>
      <c r="I46" s="59" t="s">
        <v>750</v>
      </c>
      <c r="J46" s="59" t="s">
        <v>751</v>
      </c>
      <c r="K46" s="14"/>
      <c r="L46" s="62"/>
      <c r="M46" s="63"/>
      <c r="N46" s="64"/>
      <c r="O46" s="60">
        <f t="shared" si="0"/>
        <v>0</v>
      </c>
    </row>
    <row r="47" spans="1:15" s="56" customFormat="1" ht="242.25" x14ac:dyDescent="0.25">
      <c r="A47" s="61" t="s">
        <v>25</v>
      </c>
      <c r="B47" s="61" t="s">
        <v>501</v>
      </c>
      <c r="C47" s="61" t="s">
        <v>51</v>
      </c>
      <c r="D47" s="65" t="s">
        <v>832</v>
      </c>
      <c r="E47" s="66"/>
      <c r="F47" s="61" t="s">
        <v>833</v>
      </c>
      <c r="G47" s="61" t="s">
        <v>834</v>
      </c>
      <c r="H47" s="61" t="s">
        <v>448</v>
      </c>
      <c r="I47" s="59" t="s">
        <v>750</v>
      </c>
      <c r="J47" s="59" t="s">
        <v>751</v>
      </c>
      <c r="K47" s="14"/>
      <c r="L47" s="62"/>
      <c r="M47" s="63"/>
      <c r="N47" s="64"/>
      <c r="O47" s="60">
        <f t="shared" si="0"/>
        <v>0</v>
      </c>
    </row>
    <row r="48" spans="1:15" s="56" customFormat="1" ht="114.75" x14ac:dyDescent="0.25">
      <c r="A48" s="61" t="s">
        <v>25</v>
      </c>
      <c r="B48" s="61" t="s">
        <v>501</v>
      </c>
      <c r="C48" s="61" t="s">
        <v>51</v>
      </c>
      <c r="D48" s="65" t="s">
        <v>892</v>
      </c>
      <c r="E48" s="66"/>
      <c r="F48" s="61" t="s">
        <v>893</v>
      </c>
      <c r="G48" s="61" t="s">
        <v>894</v>
      </c>
      <c r="H48" s="61" t="s">
        <v>448</v>
      </c>
      <c r="I48" s="59" t="s">
        <v>750</v>
      </c>
      <c r="J48" s="59" t="s">
        <v>751</v>
      </c>
      <c r="K48" s="14"/>
      <c r="L48" s="62"/>
      <c r="M48" s="63"/>
      <c r="N48" s="64"/>
      <c r="O48" s="60">
        <f t="shared" si="0"/>
        <v>0</v>
      </c>
    </row>
    <row r="49" spans="1:15" s="56" customFormat="1" ht="76.5" x14ac:dyDescent="0.25">
      <c r="A49" s="61" t="s">
        <v>25</v>
      </c>
      <c r="B49" s="61" t="s">
        <v>501</v>
      </c>
      <c r="C49" s="61" t="s">
        <v>51</v>
      </c>
      <c r="D49" s="65" t="s">
        <v>895</v>
      </c>
      <c r="E49" s="66"/>
      <c r="F49" s="61" t="s">
        <v>896</v>
      </c>
      <c r="G49" s="61" t="s">
        <v>897</v>
      </c>
      <c r="H49" s="61" t="s">
        <v>448</v>
      </c>
      <c r="I49" s="59" t="s">
        <v>750</v>
      </c>
      <c r="J49" s="59" t="s">
        <v>751</v>
      </c>
      <c r="K49" s="14"/>
      <c r="L49" s="62"/>
      <c r="M49" s="63"/>
      <c r="N49" s="64"/>
      <c r="O49" s="60">
        <f t="shared" si="0"/>
        <v>0</v>
      </c>
    </row>
    <row r="50" spans="1:15" s="56" customFormat="1" ht="114.75" x14ac:dyDescent="0.25">
      <c r="A50" s="61" t="s">
        <v>25</v>
      </c>
      <c r="B50" s="61" t="s">
        <v>501</v>
      </c>
      <c r="C50" s="61" t="s">
        <v>51</v>
      </c>
      <c r="D50" s="65" t="s">
        <v>898</v>
      </c>
      <c r="E50" s="66"/>
      <c r="F50" s="61" t="s">
        <v>899</v>
      </c>
      <c r="G50" s="61" t="s">
        <v>900</v>
      </c>
      <c r="H50" s="61" t="s">
        <v>448</v>
      </c>
      <c r="I50" s="59" t="s">
        <v>750</v>
      </c>
      <c r="J50" s="59" t="s">
        <v>751</v>
      </c>
      <c r="K50" s="14"/>
      <c r="L50" s="62"/>
      <c r="M50" s="63"/>
      <c r="N50" s="64"/>
      <c r="O50" s="60">
        <f t="shared" si="0"/>
        <v>0</v>
      </c>
    </row>
    <row r="51" spans="1:15" s="56" customFormat="1" ht="306" x14ac:dyDescent="0.25">
      <c r="A51" s="61" t="s">
        <v>25</v>
      </c>
      <c r="B51" s="61" t="s">
        <v>501</v>
      </c>
      <c r="C51" s="61" t="s">
        <v>51</v>
      </c>
      <c r="D51" s="65" t="s">
        <v>859</v>
      </c>
      <c r="E51" s="66"/>
      <c r="F51" s="61" t="s">
        <v>860</v>
      </c>
      <c r="G51" s="61" t="s">
        <v>861</v>
      </c>
      <c r="H51" s="61" t="s">
        <v>448</v>
      </c>
      <c r="I51" s="59" t="s">
        <v>750</v>
      </c>
      <c r="J51" s="59" t="s">
        <v>751</v>
      </c>
      <c r="K51" s="14"/>
      <c r="L51" s="62"/>
      <c r="M51" s="63"/>
      <c r="N51" s="64"/>
      <c r="O51" s="60">
        <f t="shared" si="0"/>
        <v>0</v>
      </c>
    </row>
    <row r="52" spans="1:15" s="56" customFormat="1" ht="409.5" x14ac:dyDescent="0.25">
      <c r="A52" s="61" t="s">
        <v>25</v>
      </c>
      <c r="B52" s="61" t="s">
        <v>45</v>
      </c>
      <c r="C52" s="61" t="s">
        <v>47</v>
      </c>
      <c r="D52" s="65" t="s">
        <v>804</v>
      </c>
      <c r="E52" s="66"/>
      <c r="F52" s="61" t="s">
        <v>805</v>
      </c>
      <c r="G52" s="61" t="s">
        <v>806</v>
      </c>
      <c r="H52" s="61" t="s">
        <v>448</v>
      </c>
      <c r="I52" s="59" t="s">
        <v>750</v>
      </c>
      <c r="J52" s="59" t="s">
        <v>751</v>
      </c>
      <c r="K52" s="14"/>
      <c r="L52" s="62"/>
      <c r="M52" s="63"/>
      <c r="N52" s="64"/>
      <c r="O52" s="60">
        <f t="shared" si="0"/>
        <v>0</v>
      </c>
    </row>
    <row r="53" spans="1:15" s="56" customFormat="1" ht="409.5" x14ac:dyDescent="0.25">
      <c r="A53" s="61" t="s">
        <v>25</v>
      </c>
      <c r="B53" s="61" t="s">
        <v>45</v>
      </c>
      <c r="C53" s="61" t="s">
        <v>47</v>
      </c>
      <c r="D53" s="65" t="s">
        <v>795</v>
      </c>
      <c r="E53" s="66"/>
      <c r="F53" s="61" t="s">
        <v>796</v>
      </c>
      <c r="G53" s="61" t="s">
        <v>797</v>
      </c>
      <c r="H53" s="61" t="s">
        <v>448</v>
      </c>
      <c r="I53" s="59" t="s">
        <v>750</v>
      </c>
      <c r="J53" s="59" t="s">
        <v>751</v>
      </c>
      <c r="K53" s="14"/>
      <c r="L53" s="62"/>
      <c r="M53" s="63"/>
      <c r="N53" s="64"/>
      <c r="O53" s="60">
        <f t="shared" si="0"/>
        <v>0</v>
      </c>
    </row>
    <row r="54" spans="1:15" s="56" customFormat="1" ht="344.25" x14ac:dyDescent="0.25">
      <c r="A54" s="61" t="s">
        <v>25</v>
      </c>
      <c r="B54" s="61" t="s">
        <v>45</v>
      </c>
      <c r="C54" s="61" t="s">
        <v>47</v>
      </c>
      <c r="D54" s="65" t="s">
        <v>798</v>
      </c>
      <c r="E54" s="66"/>
      <c r="F54" s="61" t="s">
        <v>799</v>
      </c>
      <c r="G54" s="61" t="s">
        <v>800</v>
      </c>
      <c r="H54" s="61" t="s">
        <v>448</v>
      </c>
      <c r="I54" s="59" t="s">
        <v>750</v>
      </c>
      <c r="J54" s="59" t="s">
        <v>751</v>
      </c>
      <c r="K54" s="14"/>
      <c r="L54" s="62"/>
      <c r="M54" s="63"/>
      <c r="N54" s="64"/>
      <c r="O54" s="60">
        <f t="shared" si="0"/>
        <v>0</v>
      </c>
    </row>
    <row r="55" spans="1:15" s="56" customFormat="1" ht="409.5" x14ac:dyDescent="0.25">
      <c r="A55" s="61" t="s">
        <v>25</v>
      </c>
      <c r="B55" s="61" t="s">
        <v>45</v>
      </c>
      <c r="C55" s="61" t="s">
        <v>47</v>
      </c>
      <c r="D55" s="65" t="s">
        <v>801</v>
      </c>
      <c r="E55" s="66"/>
      <c r="F55" s="61" t="s">
        <v>802</v>
      </c>
      <c r="G55" s="61" t="s">
        <v>803</v>
      </c>
      <c r="H55" s="61" t="s">
        <v>448</v>
      </c>
      <c r="I55" s="59" t="s">
        <v>750</v>
      </c>
      <c r="J55" s="59" t="s">
        <v>751</v>
      </c>
      <c r="K55" s="14"/>
      <c r="L55" s="62"/>
      <c r="M55" s="63"/>
      <c r="N55" s="64"/>
      <c r="O55" s="60">
        <f t="shared" si="0"/>
        <v>0</v>
      </c>
    </row>
    <row r="56" spans="1:15" s="56" customFormat="1" ht="382.5" x14ac:dyDescent="0.25">
      <c r="A56" s="61" t="s">
        <v>25</v>
      </c>
      <c r="B56" s="61" t="s">
        <v>45</v>
      </c>
      <c r="C56" s="61" t="s">
        <v>48</v>
      </c>
      <c r="D56" s="65" t="s">
        <v>807</v>
      </c>
      <c r="E56" s="66"/>
      <c r="F56" s="61" t="s">
        <v>808</v>
      </c>
      <c r="G56" s="61" t="s">
        <v>809</v>
      </c>
      <c r="H56" s="61" t="s">
        <v>448</v>
      </c>
      <c r="I56" s="59" t="s">
        <v>750</v>
      </c>
      <c r="J56" s="59" t="s">
        <v>751</v>
      </c>
      <c r="K56" s="14"/>
      <c r="L56" s="62"/>
      <c r="M56" s="63"/>
      <c r="N56" s="64"/>
      <c r="O56" s="60">
        <f t="shared" si="0"/>
        <v>0</v>
      </c>
    </row>
    <row r="57" spans="1:15" s="56" customFormat="1" ht="102" x14ac:dyDescent="0.25">
      <c r="A57" s="61" t="s">
        <v>25</v>
      </c>
      <c r="B57" s="61" t="s">
        <v>39</v>
      </c>
      <c r="C57" s="61" t="s">
        <v>48</v>
      </c>
      <c r="D57" s="65" t="s">
        <v>814</v>
      </c>
      <c r="E57" s="66"/>
      <c r="F57" s="61" t="s">
        <v>815</v>
      </c>
      <c r="G57" s="61" t="s">
        <v>816</v>
      </c>
      <c r="H57" s="61" t="s">
        <v>448</v>
      </c>
      <c r="I57" s="59" t="s">
        <v>750</v>
      </c>
      <c r="J57" s="59" t="s">
        <v>751</v>
      </c>
      <c r="K57" s="14"/>
      <c r="L57" s="62"/>
      <c r="M57" s="63"/>
      <c r="N57" s="64"/>
      <c r="O57" s="60">
        <f t="shared" si="0"/>
        <v>0</v>
      </c>
    </row>
    <row r="58" spans="1:15" s="56" customFormat="1" ht="140.25" x14ac:dyDescent="0.25">
      <c r="A58" s="61" t="s">
        <v>25</v>
      </c>
      <c r="B58" s="61" t="s">
        <v>39</v>
      </c>
      <c r="C58" s="61" t="s">
        <v>48</v>
      </c>
      <c r="D58" s="65" t="s">
        <v>811</v>
      </c>
      <c r="E58" s="66"/>
      <c r="F58" s="61" t="s">
        <v>812</v>
      </c>
      <c r="G58" s="61" t="s">
        <v>813</v>
      </c>
      <c r="H58" s="61" t="s">
        <v>448</v>
      </c>
      <c r="I58" s="59" t="s">
        <v>750</v>
      </c>
      <c r="J58" s="59" t="s">
        <v>751</v>
      </c>
      <c r="K58" s="14"/>
      <c r="L58" s="62"/>
      <c r="M58" s="63"/>
      <c r="N58" s="64"/>
      <c r="O58" s="60">
        <f t="shared" si="0"/>
        <v>0</v>
      </c>
    </row>
    <row r="59" spans="1:15" s="56" customFormat="1" ht="102" x14ac:dyDescent="0.25">
      <c r="A59" s="61" t="s">
        <v>25</v>
      </c>
      <c r="B59" s="61" t="s">
        <v>40</v>
      </c>
      <c r="C59" s="61" t="s">
        <v>48</v>
      </c>
      <c r="D59" s="65" t="s">
        <v>776</v>
      </c>
      <c r="E59" s="66"/>
      <c r="F59" s="61" t="s">
        <v>777</v>
      </c>
      <c r="G59" s="61" t="s">
        <v>778</v>
      </c>
      <c r="H59" s="61" t="s">
        <v>448</v>
      </c>
      <c r="I59" s="59" t="s">
        <v>750</v>
      </c>
      <c r="J59" s="59" t="s">
        <v>751</v>
      </c>
      <c r="K59" s="14"/>
      <c r="L59" s="62"/>
      <c r="M59" s="63"/>
      <c r="N59" s="64"/>
      <c r="O59" s="60">
        <f t="shared" si="0"/>
        <v>0</v>
      </c>
    </row>
    <row r="60" spans="1:15" s="56" customFormat="1" ht="38.25" x14ac:dyDescent="0.25">
      <c r="A60" s="61" t="s">
        <v>25</v>
      </c>
      <c r="B60" s="61" t="s">
        <v>40</v>
      </c>
      <c r="C60" s="61" t="s">
        <v>48</v>
      </c>
      <c r="D60" s="65" t="s">
        <v>788</v>
      </c>
      <c r="E60" s="66"/>
      <c r="F60" s="61" t="s">
        <v>789</v>
      </c>
      <c r="G60" s="61" t="s">
        <v>790</v>
      </c>
      <c r="H60" s="61" t="s">
        <v>448</v>
      </c>
      <c r="I60" s="59" t="s">
        <v>750</v>
      </c>
      <c r="J60" s="59" t="s">
        <v>751</v>
      </c>
      <c r="K60" s="14"/>
      <c r="L60" s="62"/>
      <c r="M60" s="63"/>
      <c r="N60" s="64"/>
      <c r="O60" s="60">
        <f t="shared" si="0"/>
        <v>0</v>
      </c>
    </row>
    <row r="61" spans="1:15" s="56" customFormat="1" ht="38.25" x14ac:dyDescent="0.25">
      <c r="A61" s="61" t="s">
        <v>25</v>
      </c>
      <c r="B61" s="61" t="s">
        <v>40</v>
      </c>
      <c r="C61" s="61" t="s">
        <v>48</v>
      </c>
      <c r="D61" s="65" t="s">
        <v>785</v>
      </c>
      <c r="E61" s="66"/>
      <c r="F61" s="61" t="s">
        <v>786</v>
      </c>
      <c r="G61" s="61" t="s">
        <v>787</v>
      </c>
      <c r="H61" s="61" t="s">
        <v>448</v>
      </c>
      <c r="I61" s="59" t="s">
        <v>750</v>
      </c>
      <c r="J61" s="59" t="s">
        <v>751</v>
      </c>
      <c r="K61" s="14"/>
      <c r="L61" s="62"/>
      <c r="M61" s="63"/>
      <c r="N61" s="64"/>
      <c r="O61" s="60">
        <f t="shared" si="0"/>
        <v>0</v>
      </c>
    </row>
    <row r="62" spans="1:15" s="56" customFormat="1" ht="76.5" x14ac:dyDescent="0.25">
      <c r="A62" s="61" t="s">
        <v>25</v>
      </c>
      <c r="B62" s="61" t="s">
        <v>40</v>
      </c>
      <c r="C62" s="61" t="s">
        <v>48</v>
      </c>
      <c r="D62" s="65" t="s">
        <v>791</v>
      </c>
      <c r="E62" s="66"/>
      <c r="F62" s="61" t="s">
        <v>792</v>
      </c>
      <c r="G62" s="61" t="s">
        <v>793</v>
      </c>
      <c r="H62" s="61" t="s">
        <v>448</v>
      </c>
      <c r="I62" s="59" t="s">
        <v>750</v>
      </c>
      <c r="J62" s="59" t="s">
        <v>751</v>
      </c>
      <c r="K62" s="14"/>
      <c r="L62" s="62"/>
      <c r="M62" s="63"/>
      <c r="N62" s="64"/>
      <c r="O62" s="60">
        <f t="shared" si="0"/>
        <v>0</v>
      </c>
    </row>
    <row r="63" spans="1:15" s="56" customFormat="1" ht="102" x14ac:dyDescent="0.25">
      <c r="A63" s="61" t="s">
        <v>25</v>
      </c>
      <c r="B63" s="61" t="s">
        <v>40</v>
      </c>
      <c r="C63" s="61" t="s">
        <v>48</v>
      </c>
      <c r="D63" s="65" t="s">
        <v>919</v>
      </c>
      <c r="E63" s="66"/>
      <c r="F63" s="61" t="s">
        <v>920</v>
      </c>
      <c r="G63" s="61" t="s">
        <v>921</v>
      </c>
      <c r="H63" s="61" t="s">
        <v>448</v>
      </c>
      <c r="I63" s="59" t="s">
        <v>750</v>
      </c>
      <c r="J63" s="59" t="s">
        <v>751</v>
      </c>
      <c r="K63" s="14"/>
      <c r="L63" s="62"/>
      <c r="M63" s="63"/>
      <c r="N63" s="64"/>
      <c r="O63" s="60">
        <f t="shared" si="0"/>
        <v>0</v>
      </c>
    </row>
    <row r="64" spans="1:15" s="56" customFormat="1" ht="89.25" x14ac:dyDescent="0.25">
      <c r="A64" s="61" t="s">
        <v>25</v>
      </c>
      <c r="B64" s="61" t="s">
        <v>40</v>
      </c>
      <c r="C64" s="61" t="s">
        <v>48</v>
      </c>
      <c r="D64" s="65" t="s">
        <v>922</v>
      </c>
      <c r="E64" s="66"/>
      <c r="F64" s="61" t="s">
        <v>923</v>
      </c>
      <c r="G64" s="61" t="s">
        <v>924</v>
      </c>
      <c r="H64" s="61" t="s">
        <v>448</v>
      </c>
      <c r="I64" s="59" t="s">
        <v>750</v>
      </c>
      <c r="J64" s="59" t="s">
        <v>751</v>
      </c>
      <c r="K64" s="14"/>
      <c r="L64" s="62"/>
      <c r="M64" s="63"/>
      <c r="N64" s="64"/>
      <c r="O64" s="60">
        <f t="shared" si="0"/>
        <v>0</v>
      </c>
    </row>
    <row r="65" spans="1:15" s="56" customFormat="1" ht="63.75" x14ac:dyDescent="0.25">
      <c r="A65" s="61" t="s">
        <v>25</v>
      </c>
      <c r="B65" s="61" t="s">
        <v>40</v>
      </c>
      <c r="C65" s="61" t="s">
        <v>48</v>
      </c>
      <c r="D65" s="65" t="s">
        <v>782</v>
      </c>
      <c r="E65" s="66"/>
      <c r="F65" s="61" t="s">
        <v>783</v>
      </c>
      <c r="G65" s="61" t="s">
        <v>784</v>
      </c>
      <c r="H65" s="61" t="s">
        <v>448</v>
      </c>
      <c r="I65" s="59" t="s">
        <v>750</v>
      </c>
      <c r="J65" s="59" t="s">
        <v>751</v>
      </c>
      <c r="K65" s="14"/>
      <c r="L65" s="62"/>
      <c r="M65" s="63"/>
      <c r="N65" s="64"/>
      <c r="O65" s="60">
        <f t="shared" si="0"/>
        <v>0</v>
      </c>
    </row>
    <row r="66" spans="1:15" s="56" customFormat="1" ht="102" x14ac:dyDescent="0.25">
      <c r="A66" s="61" t="s">
        <v>25</v>
      </c>
      <c r="B66" s="61" t="s">
        <v>40</v>
      </c>
      <c r="C66" s="61" t="s">
        <v>48</v>
      </c>
      <c r="D66" s="65" t="s">
        <v>925</v>
      </c>
      <c r="E66" s="66"/>
      <c r="F66" s="61" t="s">
        <v>926</v>
      </c>
      <c r="G66" s="61" t="s">
        <v>927</v>
      </c>
      <c r="H66" s="61" t="s">
        <v>448</v>
      </c>
      <c r="I66" s="59" t="s">
        <v>750</v>
      </c>
      <c r="J66" s="59" t="s">
        <v>751</v>
      </c>
      <c r="K66" s="14"/>
      <c r="L66" s="62"/>
      <c r="M66" s="63"/>
      <c r="N66" s="64"/>
      <c r="O66" s="60">
        <f t="shared" si="0"/>
        <v>0</v>
      </c>
    </row>
    <row r="67" spans="1:15" s="56" customFormat="1" ht="63.75" x14ac:dyDescent="0.25">
      <c r="A67" s="61" t="s">
        <v>25</v>
      </c>
      <c r="B67" s="61" t="s">
        <v>40</v>
      </c>
      <c r="C67" s="61" t="s">
        <v>48</v>
      </c>
      <c r="D67" s="65" t="s">
        <v>779</v>
      </c>
      <c r="E67" s="66"/>
      <c r="F67" s="61" t="s">
        <v>780</v>
      </c>
      <c r="G67" s="61" t="s">
        <v>781</v>
      </c>
      <c r="H67" s="61" t="s">
        <v>448</v>
      </c>
      <c r="I67" s="59" t="s">
        <v>750</v>
      </c>
      <c r="J67" s="59" t="s">
        <v>751</v>
      </c>
      <c r="K67" s="14"/>
      <c r="L67" s="62"/>
      <c r="M67" s="63"/>
      <c r="N67" s="64"/>
      <c r="O67" s="60">
        <f t="shared" si="0"/>
        <v>0</v>
      </c>
    </row>
    <row r="68" spans="1:15" s="56" customFormat="1" ht="89.25" x14ac:dyDescent="0.25">
      <c r="A68" s="61" t="s">
        <v>25</v>
      </c>
      <c r="B68" s="61" t="s">
        <v>40</v>
      </c>
      <c r="C68" s="61" t="s">
        <v>48</v>
      </c>
      <c r="D68" s="65" t="s">
        <v>928</v>
      </c>
      <c r="E68" s="66"/>
      <c r="F68" s="61" t="s">
        <v>929</v>
      </c>
      <c r="G68" s="61" t="s">
        <v>930</v>
      </c>
      <c r="H68" s="61" t="s">
        <v>448</v>
      </c>
      <c r="I68" s="59" t="s">
        <v>750</v>
      </c>
      <c r="J68" s="59" t="s">
        <v>751</v>
      </c>
      <c r="K68" s="14"/>
      <c r="L68" s="62"/>
      <c r="M68" s="63"/>
      <c r="N68" s="64"/>
      <c r="O68" s="60">
        <f t="shared" si="0"/>
        <v>0</v>
      </c>
    </row>
    <row r="69" spans="1:15" s="56" customFormat="1" ht="178.5" x14ac:dyDescent="0.25">
      <c r="A69" s="61" t="s">
        <v>27</v>
      </c>
      <c r="B69" s="61" t="s">
        <v>85</v>
      </c>
      <c r="C69" s="61" t="s">
        <v>86</v>
      </c>
      <c r="D69" s="65" t="s">
        <v>167</v>
      </c>
      <c r="E69" s="66"/>
      <c r="F69" s="61" t="s">
        <v>514</v>
      </c>
      <c r="G69" s="61">
        <v>15</v>
      </c>
      <c r="H69" s="61" t="s">
        <v>276</v>
      </c>
      <c r="I69" s="59">
        <v>100</v>
      </c>
      <c r="J69" s="59" t="s">
        <v>277</v>
      </c>
      <c r="K69" s="14"/>
      <c r="L69" s="62"/>
      <c r="M69" s="63"/>
      <c r="N69" s="64"/>
      <c r="O69" s="60">
        <f t="shared" si="0"/>
        <v>0</v>
      </c>
    </row>
    <row r="70" spans="1:15" s="56" customFormat="1" ht="140.25" x14ac:dyDescent="0.25">
      <c r="A70" s="61" t="s">
        <v>27</v>
      </c>
      <c r="B70" s="61" t="s">
        <v>85</v>
      </c>
      <c r="C70" s="61" t="s">
        <v>86</v>
      </c>
      <c r="D70" s="65" t="s">
        <v>168</v>
      </c>
      <c r="E70" s="66"/>
      <c r="F70" s="61" t="s">
        <v>515</v>
      </c>
      <c r="G70" s="61">
        <v>16</v>
      </c>
      <c r="H70" s="61" t="s">
        <v>627</v>
      </c>
      <c r="I70" s="59">
        <v>50</v>
      </c>
      <c r="J70" s="59" t="s">
        <v>278</v>
      </c>
      <c r="K70" s="14"/>
      <c r="L70" s="62"/>
      <c r="M70" s="63"/>
      <c r="N70" s="64"/>
      <c r="O70" s="60">
        <f t="shared" si="0"/>
        <v>0</v>
      </c>
    </row>
    <row r="71" spans="1:15" s="56" customFormat="1" ht="140.25" x14ac:dyDescent="0.25">
      <c r="A71" s="61" t="s">
        <v>27</v>
      </c>
      <c r="B71" s="61" t="s">
        <v>85</v>
      </c>
      <c r="C71" s="61" t="s">
        <v>86</v>
      </c>
      <c r="D71" s="65" t="s">
        <v>189</v>
      </c>
      <c r="E71" s="66"/>
      <c r="F71" s="61" t="s">
        <v>516</v>
      </c>
      <c r="G71" s="61">
        <v>17</v>
      </c>
      <c r="H71" s="61" t="s">
        <v>279</v>
      </c>
      <c r="I71" s="59">
        <v>300</v>
      </c>
      <c r="J71" s="59" t="s">
        <v>280</v>
      </c>
      <c r="K71" s="14"/>
      <c r="L71" s="62"/>
      <c r="M71" s="63"/>
      <c r="N71" s="64"/>
      <c r="O71" s="60">
        <f t="shared" si="0"/>
        <v>0</v>
      </c>
    </row>
    <row r="72" spans="1:15" s="56" customFormat="1" ht="140.25" x14ac:dyDescent="0.25">
      <c r="A72" s="61" t="s">
        <v>27</v>
      </c>
      <c r="B72" s="61" t="s">
        <v>85</v>
      </c>
      <c r="C72" s="61" t="s">
        <v>86</v>
      </c>
      <c r="D72" s="65" t="s">
        <v>169</v>
      </c>
      <c r="E72" s="66"/>
      <c r="F72" s="61" t="s">
        <v>517</v>
      </c>
      <c r="G72" s="61">
        <v>18</v>
      </c>
      <c r="H72" s="61" t="s">
        <v>281</v>
      </c>
      <c r="I72" s="59">
        <v>450</v>
      </c>
      <c r="J72" s="59" t="s">
        <v>696</v>
      </c>
      <c r="K72" s="14"/>
      <c r="L72" s="62"/>
      <c r="M72" s="63"/>
      <c r="N72" s="64"/>
      <c r="O72" s="60">
        <f t="shared" si="0"/>
        <v>0</v>
      </c>
    </row>
    <row r="73" spans="1:15" s="56" customFormat="1" ht="102" x14ac:dyDescent="0.25">
      <c r="A73" s="61" t="s">
        <v>27</v>
      </c>
      <c r="B73" s="61" t="s">
        <v>85</v>
      </c>
      <c r="C73" s="61" t="s">
        <v>86</v>
      </c>
      <c r="D73" s="65" t="s">
        <v>169</v>
      </c>
      <c r="E73" s="66"/>
      <c r="F73" s="61" t="s">
        <v>518</v>
      </c>
      <c r="G73" s="61">
        <v>19</v>
      </c>
      <c r="H73" s="61" t="s">
        <v>628</v>
      </c>
      <c r="I73" s="59">
        <v>160</v>
      </c>
      <c r="J73" s="59" t="s">
        <v>697</v>
      </c>
      <c r="K73" s="14"/>
      <c r="L73" s="62"/>
      <c r="M73" s="63"/>
      <c r="N73" s="64"/>
      <c r="O73" s="60">
        <f t="shared" si="0"/>
        <v>0</v>
      </c>
    </row>
    <row r="74" spans="1:15" s="56" customFormat="1" ht="63.75" x14ac:dyDescent="0.25">
      <c r="A74" s="61" t="s">
        <v>27</v>
      </c>
      <c r="B74" s="61" t="s">
        <v>85</v>
      </c>
      <c r="C74" s="61" t="s">
        <v>86</v>
      </c>
      <c r="D74" s="65" t="s">
        <v>169</v>
      </c>
      <c r="E74" s="66"/>
      <c r="F74" s="61" t="s">
        <v>519</v>
      </c>
      <c r="G74" s="61">
        <v>20</v>
      </c>
      <c r="H74" s="61" t="s">
        <v>282</v>
      </c>
      <c r="I74" s="59">
        <v>180</v>
      </c>
      <c r="J74" s="59" t="s">
        <v>283</v>
      </c>
      <c r="K74" s="14"/>
      <c r="L74" s="62"/>
      <c r="M74" s="63"/>
      <c r="N74" s="64"/>
      <c r="O74" s="60">
        <f t="shared" ref="O74:O137" si="1">IF(((K74)/I74)&gt;100%,100%,((K74)/I74))</f>
        <v>0</v>
      </c>
    </row>
    <row r="75" spans="1:15" s="56" customFormat="1" ht="63.75" x14ac:dyDescent="0.25">
      <c r="A75" s="61" t="s">
        <v>27</v>
      </c>
      <c r="B75" s="61" t="s">
        <v>85</v>
      </c>
      <c r="C75" s="61" t="s">
        <v>86</v>
      </c>
      <c r="D75" s="65" t="s">
        <v>169</v>
      </c>
      <c r="E75" s="66"/>
      <c r="F75" s="61" t="s">
        <v>605</v>
      </c>
      <c r="G75" s="61">
        <v>122</v>
      </c>
      <c r="H75" s="61" t="s">
        <v>677</v>
      </c>
      <c r="I75" s="59">
        <v>9400</v>
      </c>
      <c r="J75" s="59" t="s">
        <v>727</v>
      </c>
      <c r="K75" s="14"/>
      <c r="L75" s="62"/>
      <c r="M75" s="63"/>
      <c r="N75" s="64"/>
      <c r="O75" s="60">
        <f t="shared" si="1"/>
        <v>0</v>
      </c>
    </row>
    <row r="76" spans="1:15" s="56" customFormat="1" ht="76.5" x14ac:dyDescent="0.25">
      <c r="A76" s="61" t="s">
        <v>27</v>
      </c>
      <c r="B76" s="61" t="s">
        <v>85</v>
      </c>
      <c r="C76" s="61" t="s">
        <v>86</v>
      </c>
      <c r="D76" s="65" t="s">
        <v>169</v>
      </c>
      <c r="E76" s="66"/>
      <c r="F76" s="61" t="s">
        <v>606</v>
      </c>
      <c r="G76" s="61">
        <v>123</v>
      </c>
      <c r="H76" s="61" t="s">
        <v>678</v>
      </c>
      <c r="I76" s="59">
        <v>6</v>
      </c>
      <c r="J76" s="59" t="s">
        <v>728</v>
      </c>
      <c r="K76" s="14"/>
      <c r="L76" s="62"/>
      <c r="M76" s="63"/>
      <c r="N76" s="64"/>
      <c r="O76" s="60">
        <f t="shared" si="1"/>
        <v>0</v>
      </c>
    </row>
    <row r="77" spans="1:15" s="56" customFormat="1" ht="114.75" x14ac:dyDescent="0.25">
      <c r="A77" s="61" t="s">
        <v>27</v>
      </c>
      <c r="B77" s="61" t="s">
        <v>85</v>
      </c>
      <c r="C77" s="61" t="s">
        <v>87</v>
      </c>
      <c r="D77" s="65" t="s">
        <v>170</v>
      </c>
      <c r="E77" s="66"/>
      <c r="F77" s="61" t="s">
        <v>503</v>
      </c>
      <c r="G77" s="61">
        <v>1</v>
      </c>
      <c r="H77" s="61" t="s">
        <v>287</v>
      </c>
      <c r="I77" s="59">
        <v>450</v>
      </c>
      <c r="J77" s="59" t="s">
        <v>288</v>
      </c>
      <c r="K77" s="14"/>
      <c r="L77" s="62"/>
      <c r="M77" s="63"/>
      <c r="N77" s="64"/>
      <c r="O77" s="60">
        <f t="shared" si="1"/>
        <v>0</v>
      </c>
    </row>
    <row r="78" spans="1:15" s="56" customFormat="1" ht="63.75" x14ac:dyDescent="0.25">
      <c r="A78" s="61" t="s">
        <v>27</v>
      </c>
      <c r="B78" s="61" t="s">
        <v>85</v>
      </c>
      <c r="C78" s="61" t="s">
        <v>87</v>
      </c>
      <c r="D78" s="65" t="s">
        <v>170</v>
      </c>
      <c r="E78" s="66"/>
      <c r="F78" s="61" t="s">
        <v>521</v>
      </c>
      <c r="G78" s="61">
        <v>22</v>
      </c>
      <c r="H78" s="61" t="s">
        <v>285</v>
      </c>
      <c r="I78" s="59">
        <v>44</v>
      </c>
      <c r="J78" s="59" t="s">
        <v>286</v>
      </c>
      <c r="K78" s="14"/>
      <c r="L78" s="62"/>
      <c r="M78" s="63"/>
      <c r="N78" s="64"/>
      <c r="O78" s="60">
        <f t="shared" si="1"/>
        <v>0</v>
      </c>
    </row>
    <row r="79" spans="1:15" s="56" customFormat="1" ht="127.5" x14ac:dyDescent="0.25">
      <c r="A79" s="61" t="s">
        <v>27</v>
      </c>
      <c r="B79" s="61" t="s">
        <v>85</v>
      </c>
      <c r="C79" s="61" t="s">
        <v>87</v>
      </c>
      <c r="D79" s="65" t="s">
        <v>190</v>
      </c>
      <c r="E79" s="66"/>
      <c r="F79" s="61" t="s">
        <v>522</v>
      </c>
      <c r="G79" s="61">
        <v>23</v>
      </c>
      <c r="H79" s="61" t="s">
        <v>289</v>
      </c>
      <c r="I79" s="59">
        <v>35</v>
      </c>
      <c r="J79" s="59" t="s">
        <v>290</v>
      </c>
      <c r="K79" s="14"/>
      <c r="L79" s="62"/>
      <c r="M79" s="63"/>
      <c r="N79" s="64"/>
      <c r="O79" s="60">
        <f t="shared" si="1"/>
        <v>0</v>
      </c>
    </row>
    <row r="80" spans="1:15" s="56" customFormat="1" ht="102" x14ac:dyDescent="0.25">
      <c r="A80" s="61" t="s">
        <v>27</v>
      </c>
      <c r="B80" s="61" t="s">
        <v>85</v>
      </c>
      <c r="C80" s="61" t="s">
        <v>87</v>
      </c>
      <c r="D80" s="65" t="s">
        <v>190</v>
      </c>
      <c r="E80" s="66"/>
      <c r="F80" s="61" t="s">
        <v>523</v>
      </c>
      <c r="G80" s="61">
        <v>24</v>
      </c>
      <c r="H80" s="61" t="s">
        <v>630</v>
      </c>
      <c r="I80" s="59">
        <v>100</v>
      </c>
      <c r="J80" s="59" t="s">
        <v>291</v>
      </c>
      <c r="K80" s="14"/>
      <c r="L80" s="62"/>
      <c r="M80" s="63"/>
      <c r="N80" s="64"/>
      <c r="O80" s="60">
        <f t="shared" si="1"/>
        <v>0</v>
      </c>
    </row>
    <row r="81" spans="1:15" s="56" customFormat="1" ht="127.5" x14ac:dyDescent="0.25">
      <c r="A81" s="61" t="s">
        <v>27</v>
      </c>
      <c r="B81" s="61" t="s">
        <v>85</v>
      </c>
      <c r="C81" s="61" t="s">
        <v>87</v>
      </c>
      <c r="D81" s="65" t="s">
        <v>190</v>
      </c>
      <c r="E81" s="66"/>
      <c r="F81" s="61" t="s">
        <v>524</v>
      </c>
      <c r="G81" s="61">
        <v>25</v>
      </c>
      <c r="H81" s="61" t="s">
        <v>631</v>
      </c>
      <c r="I81" s="59" t="s">
        <v>691</v>
      </c>
      <c r="J81" s="59" t="s">
        <v>292</v>
      </c>
      <c r="K81" s="14"/>
      <c r="L81" s="62"/>
      <c r="M81" s="63"/>
      <c r="N81" s="64"/>
      <c r="O81" s="60" t="e">
        <f t="shared" si="1"/>
        <v>#VALUE!</v>
      </c>
    </row>
    <row r="82" spans="1:15" s="56" customFormat="1" ht="63.75" x14ac:dyDescent="0.25">
      <c r="A82" s="61" t="s">
        <v>27</v>
      </c>
      <c r="B82" s="61" t="s">
        <v>85</v>
      </c>
      <c r="C82" s="61" t="s">
        <v>87</v>
      </c>
      <c r="D82" s="65" t="s">
        <v>171</v>
      </c>
      <c r="E82" s="66"/>
      <c r="F82" s="61" t="s">
        <v>525</v>
      </c>
      <c r="G82" s="61">
        <v>26</v>
      </c>
      <c r="H82" s="61" t="s">
        <v>632</v>
      </c>
      <c r="I82" s="59">
        <v>100</v>
      </c>
      <c r="J82" s="59" t="s">
        <v>293</v>
      </c>
      <c r="K82" s="14"/>
      <c r="L82" s="62"/>
      <c r="M82" s="63"/>
      <c r="N82" s="64"/>
      <c r="O82" s="60">
        <f t="shared" si="1"/>
        <v>0</v>
      </c>
    </row>
    <row r="83" spans="1:15" s="56" customFormat="1" ht="63.75" x14ac:dyDescent="0.25">
      <c r="A83" s="61" t="s">
        <v>27</v>
      </c>
      <c r="B83" s="61" t="s">
        <v>85</v>
      </c>
      <c r="C83" s="61" t="s">
        <v>88</v>
      </c>
      <c r="D83" s="65" t="s">
        <v>172</v>
      </c>
      <c r="E83" s="66"/>
      <c r="F83" s="61" t="s">
        <v>526</v>
      </c>
      <c r="G83" s="61">
        <v>28</v>
      </c>
      <c r="H83" s="61" t="s">
        <v>294</v>
      </c>
      <c r="I83" s="59">
        <v>10</v>
      </c>
      <c r="J83" s="59" t="s">
        <v>295</v>
      </c>
      <c r="K83" s="14"/>
      <c r="L83" s="62"/>
      <c r="M83" s="63"/>
      <c r="N83" s="64"/>
      <c r="O83" s="60">
        <f t="shared" si="1"/>
        <v>0</v>
      </c>
    </row>
    <row r="84" spans="1:15" s="56" customFormat="1" ht="140.25" x14ac:dyDescent="0.25">
      <c r="A84" s="61" t="s">
        <v>27</v>
      </c>
      <c r="B84" s="61" t="s">
        <v>85</v>
      </c>
      <c r="C84" s="61" t="s">
        <v>88</v>
      </c>
      <c r="D84" s="65" t="s">
        <v>172</v>
      </c>
      <c r="E84" s="66"/>
      <c r="F84" s="61" t="s">
        <v>598</v>
      </c>
      <c r="G84" s="61">
        <v>115</v>
      </c>
      <c r="H84" s="61" t="s">
        <v>670</v>
      </c>
      <c r="I84" s="59">
        <v>9</v>
      </c>
      <c r="J84" s="59" t="s">
        <v>721</v>
      </c>
      <c r="K84" s="14"/>
      <c r="L84" s="62"/>
      <c r="M84" s="63"/>
      <c r="N84" s="64"/>
      <c r="O84" s="60">
        <f t="shared" si="1"/>
        <v>0</v>
      </c>
    </row>
    <row r="85" spans="1:15" s="56" customFormat="1" ht="102" x14ac:dyDescent="0.25">
      <c r="A85" s="61" t="s">
        <v>27</v>
      </c>
      <c r="B85" s="61" t="s">
        <v>85</v>
      </c>
      <c r="C85" s="61" t="s">
        <v>88</v>
      </c>
      <c r="D85" s="65" t="s">
        <v>173</v>
      </c>
      <c r="E85" s="66"/>
      <c r="F85" s="61" t="s">
        <v>528</v>
      </c>
      <c r="G85" s="61">
        <v>30</v>
      </c>
      <c r="H85" s="61" t="s">
        <v>634</v>
      </c>
      <c r="I85" s="59">
        <v>180</v>
      </c>
      <c r="J85" s="59" t="s">
        <v>698</v>
      </c>
      <c r="K85" s="14"/>
      <c r="L85" s="62"/>
      <c r="M85" s="63"/>
      <c r="N85" s="64"/>
      <c r="O85" s="60">
        <f t="shared" si="1"/>
        <v>0</v>
      </c>
    </row>
    <row r="86" spans="1:15" s="56" customFormat="1" ht="165.75" x14ac:dyDescent="0.25">
      <c r="A86" s="61" t="s">
        <v>27</v>
      </c>
      <c r="B86" s="61" t="s">
        <v>93</v>
      </c>
      <c r="C86" s="61" t="s">
        <v>155</v>
      </c>
      <c r="D86" s="65" t="s">
        <v>174</v>
      </c>
      <c r="E86" s="66"/>
      <c r="F86" s="61" t="s">
        <v>504</v>
      </c>
      <c r="G86" s="61">
        <v>4</v>
      </c>
      <c r="H86" s="61" t="s">
        <v>619</v>
      </c>
      <c r="I86" s="59">
        <v>266</v>
      </c>
      <c r="J86" s="59" t="s">
        <v>692</v>
      </c>
      <c r="K86" s="14"/>
      <c r="L86" s="62"/>
      <c r="M86" s="63"/>
      <c r="N86" s="64"/>
      <c r="O86" s="60">
        <f t="shared" si="1"/>
        <v>0</v>
      </c>
    </row>
    <row r="87" spans="1:15" s="56" customFormat="1" ht="140.25" x14ac:dyDescent="0.25">
      <c r="A87" s="61" t="s">
        <v>27</v>
      </c>
      <c r="B87" s="61" t="s">
        <v>93</v>
      </c>
      <c r="C87" s="61" t="s">
        <v>155</v>
      </c>
      <c r="D87" s="65" t="s">
        <v>174</v>
      </c>
      <c r="E87" s="66"/>
      <c r="F87" s="61" t="s">
        <v>531</v>
      </c>
      <c r="G87" s="61">
        <v>33</v>
      </c>
      <c r="H87" s="61" t="s">
        <v>300</v>
      </c>
      <c r="I87" s="59">
        <v>350</v>
      </c>
      <c r="J87" s="59" t="s">
        <v>301</v>
      </c>
      <c r="K87" s="14"/>
      <c r="L87" s="62"/>
      <c r="M87" s="63"/>
      <c r="N87" s="64"/>
      <c r="O87" s="60">
        <f t="shared" si="1"/>
        <v>0</v>
      </c>
    </row>
    <row r="88" spans="1:15" s="56" customFormat="1" ht="140.25" x14ac:dyDescent="0.25">
      <c r="A88" s="61" t="s">
        <v>27</v>
      </c>
      <c r="B88" s="61" t="s">
        <v>93</v>
      </c>
      <c r="C88" s="61" t="s">
        <v>155</v>
      </c>
      <c r="D88" s="65" t="s">
        <v>175</v>
      </c>
      <c r="E88" s="66"/>
      <c r="F88" s="61" t="s">
        <v>505</v>
      </c>
      <c r="G88" s="61">
        <v>5</v>
      </c>
      <c r="H88" s="61" t="s">
        <v>620</v>
      </c>
      <c r="I88" s="59">
        <v>40</v>
      </c>
      <c r="J88" s="59" t="s">
        <v>693</v>
      </c>
      <c r="K88" s="14"/>
      <c r="L88" s="62"/>
      <c r="M88" s="63"/>
      <c r="N88" s="64"/>
      <c r="O88" s="60">
        <f t="shared" si="1"/>
        <v>0</v>
      </c>
    </row>
    <row r="89" spans="1:15" s="56" customFormat="1" ht="63.75" x14ac:dyDescent="0.25">
      <c r="A89" s="61" t="s">
        <v>27</v>
      </c>
      <c r="B89" s="61" t="s">
        <v>93</v>
      </c>
      <c r="C89" s="61" t="s">
        <v>155</v>
      </c>
      <c r="D89" s="65" t="s">
        <v>175</v>
      </c>
      <c r="E89" s="66"/>
      <c r="F89" s="61" t="s">
        <v>506</v>
      </c>
      <c r="G89" s="61">
        <v>6</v>
      </c>
      <c r="H89" s="61" t="s">
        <v>621</v>
      </c>
      <c r="I89" s="59">
        <v>120</v>
      </c>
      <c r="J89" s="59" t="s">
        <v>694</v>
      </c>
      <c r="K89" s="14"/>
      <c r="L89" s="62"/>
      <c r="M89" s="63"/>
      <c r="N89" s="64"/>
      <c r="O89" s="60">
        <f t="shared" si="1"/>
        <v>0</v>
      </c>
    </row>
    <row r="90" spans="1:15" s="56" customFormat="1" ht="127.5" x14ac:dyDescent="0.25">
      <c r="A90" s="61" t="s">
        <v>27</v>
      </c>
      <c r="B90" s="61" t="s">
        <v>93</v>
      </c>
      <c r="C90" s="61" t="s">
        <v>155</v>
      </c>
      <c r="D90" s="65" t="s">
        <v>175</v>
      </c>
      <c r="E90" s="66"/>
      <c r="F90" s="61" t="s">
        <v>532</v>
      </c>
      <c r="G90" s="61">
        <v>34</v>
      </c>
      <c r="H90" s="61" t="s">
        <v>303</v>
      </c>
      <c r="I90" s="59">
        <v>95</v>
      </c>
      <c r="J90" s="59" t="s">
        <v>700</v>
      </c>
      <c r="K90" s="14"/>
      <c r="L90" s="62"/>
      <c r="M90" s="63"/>
      <c r="N90" s="64"/>
      <c r="O90" s="60">
        <f t="shared" si="1"/>
        <v>0</v>
      </c>
    </row>
    <row r="91" spans="1:15" s="56" customFormat="1" ht="89.25" x14ac:dyDescent="0.25">
      <c r="A91" s="61" t="s">
        <v>27</v>
      </c>
      <c r="B91" s="61" t="s">
        <v>93</v>
      </c>
      <c r="C91" s="61" t="s">
        <v>155</v>
      </c>
      <c r="D91" s="65" t="s">
        <v>175</v>
      </c>
      <c r="E91" s="66"/>
      <c r="F91" s="61" t="s">
        <v>533</v>
      </c>
      <c r="G91" s="61">
        <v>35</v>
      </c>
      <c r="H91" s="61" t="s">
        <v>304</v>
      </c>
      <c r="I91" s="59">
        <v>15</v>
      </c>
      <c r="J91" s="59" t="s">
        <v>701</v>
      </c>
      <c r="K91" s="14"/>
      <c r="L91" s="62"/>
      <c r="M91" s="63"/>
      <c r="N91" s="64"/>
      <c r="O91" s="60">
        <f t="shared" si="1"/>
        <v>0</v>
      </c>
    </row>
    <row r="92" spans="1:15" s="56" customFormat="1" ht="114.75" x14ac:dyDescent="0.25">
      <c r="A92" s="61" t="s">
        <v>27</v>
      </c>
      <c r="B92" s="61" t="s">
        <v>93</v>
      </c>
      <c r="C92" s="61" t="s">
        <v>155</v>
      </c>
      <c r="D92" s="65" t="s">
        <v>175</v>
      </c>
      <c r="E92" s="66"/>
      <c r="F92" s="61" t="s">
        <v>534</v>
      </c>
      <c r="G92" s="61">
        <v>36</v>
      </c>
      <c r="H92" s="61" t="s">
        <v>635</v>
      </c>
      <c r="I92" s="59" t="s">
        <v>691</v>
      </c>
      <c r="J92" s="59" t="s">
        <v>702</v>
      </c>
      <c r="K92" s="14"/>
      <c r="L92" s="62"/>
      <c r="M92" s="63"/>
      <c r="N92" s="64"/>
      <c r="O92" s="60" t="e">
        <f t="shared" si="1"/>
        <v>#VALUE!</v>
      </c>
    </row>
    <row r="93" spans="1:15" s="56" customFormat="1" ht="89.25" x14ac:dyDescent="0.25">
      <c r="A93" s="61" t="s">
        <v>27</v>
      </c>
      <c r="B93" s="61" t="s">
        <v>93</v>
      </c>
      <c r="C93" s="61" t="s">
        <v>155</v>
      </c>
      <c r="D93" s="65" t="s">
        <v>175</v>
      </c>
      <c r="E93" s="66"/>
      <c r="F93" s="61" t="s">
        <v>535</v>
      </c>
      <c r="G93" s="61">
        <v>37</v>
      </c>
      <c r="H93" s="61" t="s">
        <v>636</v>
      </c>
      <c r="I93" s="59">
        <v>80</v>
      </c>
      <c r="J93" s="59" t="s">
        <v>535</v>
      </c>
      <c r="K93" s="14"/>
      <c r="L93" s="62"/>
      <c r="M93" s="63"/>
      <c r="N93" s="64"/>
      <c r="O93" s="60">
        <f t="shared" si="1"/>
        <v>0</v>
      </c>
    </row>
    <row r="94" spans="1:15" s="56" customFormat="1" ht="127.5" x14ac:dyDescent="0.25">
      <c r="A94" s="61" t="s">
        <v>27</v>
      </c>
      <c r="B94" s="61" t="s">
        <v>93</v>
      </c>
      <c r="C94" s="61" t="s">
        <v>155</v>
      </c>
      <c r="D94" s="65" t="s">
        <v>175</v>
      </c>
      <c r="E94" s="66"/>
      <c r="F94" s="61" t="s">
        <v>536</v>
      </c>
      <c r="G94" s="61">
        <v>38</v>
      </c>
      <c r="H94" s="61" t="s">
        <v>637</v>
      </c>
      <c r="I94" s="59">
        <v>1</v>
      </c>
      <c r="J94" s="59" t="s">
        <v>305</v>
      </c>
      <c r="K94" s="14"/>
      <c r="L94" s="62"/>
      <c r="M94" s="63"/>
      <c r="N94" s="64"/>
      <c r="O94" s="60">
        <f t="shared" si="1"/>
        <v>0</v>
      </c>
    </row>
    <row r="95" spans="1:15" s="56" customFormat="1" ht="153" x14ac:dyDescent="0.25">
      <c r="A95" s="61" t="s">
        <v>27</v>
      </c>
      <c r="B95" s="61" t="s">
        <v>93</v>
      </c>
      <c r="C95" s="61" t="s">
        <v>155</v>
      </c>
      <c r="D95" s="65" t="s">
        <v>175</v>
      </c>
      <c r="E95" s="66"/>
      <c r="F95" s="61" t="s">
        <v>537</v>
      </c>
      <c r="G95" s="61">
        <v>39</v>
      </c>
      <c r="H95" s="61" t="s">
        <v>306</v>
      </c>
      <c r="I95" s="59">
        <v>4</v>
      </c>
      <c r="J95" s="59" t="s">
        <v>703</v>
      </c>
      <c r="K95" s="14"/>
      <c r="L95" s="62"/>
      <c r="M95" s="63"/>
      <c r="N95" s="64"/>
      <c r="O95" s="60">
        <f t="shared" si="1"/>
        <v>0</v>
      </c>
    </row>
    <row r="96" spans="1:15" s="56" customFormat="1" ht="102" x14ac:dyDescent="0.25">
      <c r="A96" s="61" t="s">
        <v>27</v>
      </c>
      <c r="B96" s="61" t="s">
        <v>93</v>
      </c>
      <c r="C96" s="61" t="s">
        <v>155</v>
      </c>
      <c r="D96" s="65" t="s">
        <v>191</v>
      </c>
      <c r="E96" s="66"/>
      <c r="F96" s="61" t="s">
        <v>508</v>
      </c>
      <c r="G96" s="61">
        <v>8</v>
      </c>
      <c r="H96" s="61" t="s">
        <v>623</v>
      </c>
      <c r="I96" s="59">
        <v>28</v>
      </c>
      <c r="J96" s="59" t="s">
        <v>308</v>
      </c>
      <c r="K96" s="14"/>
      <c r="L96" s="62"/>
      <c r="M96" s="63"/>
      <c r="N96" s="64"/>
      <c r="O96" s="60">
        <f t="shared" si="1"/>
        <v>0</v>
      </c>
    </row>
    <row r="97" spans="1:15" s="56" customFormat="1" ht="178.5" x14ac:dyDescent="0.25">
      <c r="A97" s="61" t="s">
        <v>27</v>
      </c>
      <c r="B97" s="61" t="s">
        <v>93</v>
      </c>
      <c r="C97" s="61" t="s">
        <v>155</v>
      </c>
      <c r="D97" s="65" t="s">
        <v>191</v>
      </c>
      <c r="E97" s="66"/>
      <c r="F97" s="61" t="s">
        <v>539</v>
      </c>
      <c r="G97" s="61">
        <v>41</v>
      </c>
      <c r="H97" s="61" t="s">
        <v>309</v>
      </c>
      <c r="I97" s="59">
        <v>20</v>
      </c>
      <c r="J97" s="59" t="s">
        <v>310</v>
      </c>
      <c r="K97" s="14"/>
      <c r="L97" s="62"/>
      <c r="M97" s="63"/>
      <c r="N97" s="64"/>
      <c r="O97" s="60">
        <f t="shared" si="1"/>
        <v>0</v>
      </c>
    </row>
    <row r="98" spans="1:15" s="56" customFormat="1" ht="204" x14ac:dyDescent="0.25">
      <c r="A98" s="61" t="s">
        <v>27</v>
      </c>
      <c r="B98" s="61" t="s">
        <v>93</v>
      </c>
      <c r="C98" s="61" t="s">
        <v>155</v>
      </c>
      <c r="D98" s="65" t="s">
        <v>191</v>
      </c>
      <c r="E98" s="66"/>
      <c r="F98" s="61" t="s">
        <v>540</v>
      </c>
      <c r="G98" s="61">
        <v>42</v>
      </c>
      <c r="H98" s="61" t="s">
        <v>639</v>
      </c>
      <c r="I98" s="59">
        <v>10</v>
      </c>
      <c r="J98" s="59" t="s">
        <v>311</v>
      </c>
      <c r="K98" s="14"/>
      <c r="L98" s="62"/>
      <c r="M98" s="63"/>
      <c r="N98" s="64"/>
      <c r="O98" s="60">
        <f t="shared" si="1"/>
        <v>0</v>
      </c>
    </row>
    <row r="99" spans="1:15" s="56" customFormat="1" ht="204" x14ac:dyDescent="0.25">
      <c r="A99" s="61" t="s">
        <v>27</v>
      </c>
      <c r="B99" s="61" t="s">
        <v>93</v>
      </c>
      <c r="C99" s="61" t="s">
        <v>155</v>
      </c>
      <c r="D99" s="65" t="s">
        <v>191</v>
      </c>
      <c r="E99" s="66"/>
      <c r="F99" s="61" t="s">
        <v>541</v>
      </c>
      <c r="G99" s="61">
        <v>43</v>
      </c>
      <c r="H99" s="61" t="s">
        <v>640</v>
      </c>
      <c r="I99" s="59">
        <v>10</v>
      </c>
      <c r="J99" s="59" t="s">
        <v>312</v>
      </c>
      <c r="K99" s="14"/>
      <c r="L99" s="62"/>
      <c r="M99" s="63"/>
      <c r="N99" s="64"/>
      <c r="O99" s="60">
        <f t="shared" si="1"/>
        <v>0</v>
      </c>
    </row>
    <row r="100" spans="1:15" s="56" customFormat="1" ht="216.75" x14ac:dyDescent="0.25">
      <c r="A100" s="61" t="s">
        <v>27</v>
      </c>
      <c r="B100" s="61" t="s">
        <v>93</v>
      </c>
      <c r="C100" s="61" t="s">
        <v>155</v>
      </c>
      <c r="D100" s="65" t="s">
        <v>191</v>
      </c>
      <c r="E100" s="66"/>
      <c r="F100" s="61" t="s">
        <v>542</v>
      </c>
      <c r="G100" s="61">
        <v>44</v>
      </c>
      <c r="H100" s="61" t="s">
        <v>313</v>
      </c>
      <c r="I100" s="59">
        <v>10</v>
      </c>
      <c r="J100" s="59" t="s">
        <v>314</v>
      </c>
      <c r="K100" s="14"/>
      <c r="L100" s="62"/>
      <c r="M100" s="63"/>
      <c r="N100" s="64"/>
      <c r="O100" s="60">
        <f t="shared" si="1"/>
        <v>0</v>
      </c>
    </row>
    <row r="101" spans="1:15" s="56" customFormat="1" ht="229.5" x14ac:dyDescent="0.25">
      <c r="A101" s="61" t="s">
        <v>27</v>
      </c>
      <c r="B101" s="61" t="s">
        <v>93</v>
      </c>
      <c r="C101" s="61" t="s">
        <v>155</v>
      </c>
      <c r="D101" s="65" t="s">
        <v>191</v>
      </c>
      <c r="E101" s="66"/>
      <c r="F101" s="61" t="s">
        <v>543</v>
      </c>
      <c r="G101" s="61">
        <v>45</v>
      </c>
      <c r="H101" s="61" t="s">
        <v>315</v>
      </c>
      <c r="I101" s="59">
        <v>10</v>
      </c>
      <c r="J101" s="59" t="s">
        <v>316</v>
      </c>
      <c r="K101" s="14"/>
      <c r="L101" s="62"/>
      <c r="M101" s="63"/>
      <c r="N101" s="64"/>
      <c r="O101" s="60">
        <f t="shared" si="1"/>
        <v>0</v>
      </c>
    </row>
    <row r="102" spans="1:15" s="56" customFormat="1" ht="306" x14ac:dyDescent="0.25">
      <c r="A102" s="61" t="s">
        <v>27</v>
      </c>
      <c r="B102" s="61" t="s">
        <v>93</v>
      </c>
      <c r="C102" s="61" t="s">
        <v>155</v>
      </c>
      <c r="D102" s="65" t="s">
        <v>191</v>
      </c>
      <c r="E102" s="66"/>
      <c r="F102" s="61" t="s">
        <v>544</v>
      </c>
      <c r="G102" s="61">
        <v>47</v>
      </c>
      <c r="H102" s="61" t="s">
        <v>641</v>
      </c>
      <c r="I102" s="59">
        <v>10</v>
      </c>
      <c r="J102" s="59" t="s">
        <v>317</v>
      </c>
      <c r="K102" s="14"/>
      <c r="L102" s="62"/>
      <c r="M102" s="63"/>
      <c r="N102" s="64"/>
      <c r="O102" s="60">
        <f t="shared" si="1"/>
        <v>0</v>
      </c>
    </row>
    <row r="103" spans="1:15" s="56" customFormat="1" ht="114.75" x14ac:dyDescent="0.25">
      <c r="A103" s="61" t="s">
        <v>27</v>
      </c>
      <c r="B103" s="61" t="s">
        <v>93</v>
      </c>
      <c r="C103" s="61" t="s">
        <v>155</v>
      </c>
      <c r="D103" s="65" t="s">
        <v>191</v>
      </c>
      <c r="E103" s="66"/>
      <c r="F103" s="61" t="s">
        <v>604</v>
      </c>
      <c r="G103" s="61">
        <v>121</v>
      </c>
      <c r="H103" s="61" t="s">
        <v>676</v>
      </c>
      <c r="I103" s="59">
        <v>25</v>
      </c>
      <c r="J103" s="59" t="s">
        <v>726</v>
      </c>
      <c r="K103" s="14"/>
      <c r="L103" s="62"/>
      <c r="M103" s="63"/>
      <c r="N103" s="64"/>
      <c r="O103" s="60">
        <f t="shared" si="1"/>
        <v>0</v>
      </c>
    </row>
    <row r="104" spans="1:15" s="56" customFormat="1" ht="114.75" x14ac:dyDescent="0.25">
      <c r="A104" s="61" t="s">
        <v>27</v>
      </c>
      <c r="B104" s="61" t="s">
        <v>93</v>
      </c>
      <c r="C104" s="61" t="s">
        <v>155</v>
      </c>
      <c r="D104" s="65" t="s">
        <v>176</v>
      </c>
      <c r="E104" s="66"/>
      <c r="F104" s="61" t="s">
        <v>509</v>
      </c>
      <c r="G104" s="61">
        <v>9</v>
      </c>
      <c r="H104" s="61" t="s">
        <v>624</v>
      </c>
      <c r="I104" s="59">
        <v>21</v>
      </c>
      <c r="J104" s="59" t="s">
        <v>319</v>
      </c>
      <c r="K104" s="14"/>
      <c r="L104" s="62"/>
      <c r="M104" s="63"/>
      <c r="N104" s="64"/>
      <c r="O104" s="60">
        <f t="shared" si="1"/>
        <v>0</v>
      </c>
    </row>
    <row r="105" spans="1:15" s="56" customFormat="1" ht="114.75" x14ac:dyDescent="0.25">
      <c r="A105" s="61" t="s">
        <v>27</v>
      </c>
      <c r="B105" s="61" t="s">
        <v>93</v>
      </c>
      <c r="C105" s="61" t="s">
        <v>155</v>
      </c>
      <c r="D105" s="65" t="s">
        <v>176</v>
      </c>
      <c r="E105" s="66"/>
      <c r="F105" s="61" t="s">
        <v>546</v>
      </c>
      <c r="G105" s="61">
        <v>49</v>
      </c>
      <c r="H105" s="61" t="s">
        <v>643</v>
      </c>
      <c r="I105" s="59">
        <v>4</v>
      </c>
      <c r="J105" s="59" t="s">
        <v>704</v>
      </c>
      <c r="K105" s="14"/>
      <c r="L105" s="62"/>
      <c r="M105" s="63"/>
      <c r="N105" s="64"/>
      <c r="O105" s="60">
        <f t="shared" si="1"/>
        <v>0</v>
      </c>
    </row>
    <row r="106" spans="1:15" s="56" customFormat="1" ht="127.5" x14ac:dyDescent="0.25">
      <c r="A106" s="61" t="s">
        <v>27</v>
      </c>
      <c r="B106" s="61" t="s">
        <v>93</v>
      </c>
      <c r="C106" s="61" t="s">
        <v>155</v>
      </c>
      <c r="D106" s="65" t="s">
        <v>176</v>
      </c>
      <c r="E106" s="66"/>
      <c r="F106" s="61" t="s">
        <v>547</v>
      </c>
      <c r="G106" s="61">
        <v>50</v>
      </c>
      <c r="H106" s="61" t="s">
        <v>320</v>
      </c>
      <c r="I106" s="59">
        <v>80</v>
      </c>
      <c r="J106" s="59" t="s">
        <v>321</v>
      </c>
      <c r="K106" s="14"/>
      <c r="L106" s="62"/>
      <c r="M106" s="63"/>
      <c r="N106" s="64"/>
      <c r="O106" s="60">
        <f t="shared" si="1"/>
        <v>0</v>
      </c>
    </row>
    <row r="107" spans="1:15" s="56" customFormat="1" ht="102" x14ac:dyDescent="0.25">
      <c r="A107" s="61" t="s">
        <v>27</v>
      </c>
      <c r="B107" s="61" t="s">
        <v>93</v>
      </c>
      <c r="C107" s="61" t="s">
        <v>155</v>
      </c>
      <c r="D107" s="65" t="s">
        <v>176</v>
      </c>
      <c r="E107" s="66"/>
      <c r="F107" s="61" t="s">
        <v>548</v>
      </c>
      <c r="G107" s="61">
        <v>52</v>
      </c>
      <c r="H107" s="61" t="s">
        <v>644</v>
      </c>
      <c r="I107" s="59">
        <v>382</v>
      </c>
      <c r="J107" s="59" t="s">
        <v>705</v>
      </c>
      <c r="K107" s="14"/>
      <c r="L107" s="62"/>
      <c r="M107" s="63"/>
      <c r="N107" s="64"/>
      <c r="O107" s="60">
        <f t="shared" si="1"/>
        <v>0</v>
      </c>
    </row>
    <row r="108" spans="1:15" s="56" customFormat="1" ht="178.5" x14ac:dyDescent="0.25">
      <c r="A108" s="61" t="s">
        <v>27</v>
      </c>
      <c r="B108" s="61" t="s">
        <v>93</v>
      </c>
      <c r="C108" s="61" t="s">
        <v>155</v>
      </c>
      <c r="D108" s="65" t="s">
        <v>176</v>
      </c>
      <c r="E108" s="66"/>
      <c r="F108" s="61" t="s">
        <v>549</v>
      </c>
      <c r="G108" s="61">
        <v>53</v>
      </c>
      <c r="H108" s="61" t="s">
        <v>322</v>
      </c>
      <c r="I108" s="59">
        <v>100</v>
      </c>
      <c r="J108" s="59" t="s">
        <v>323</v>
      </c>
      <c r="K108" s="14"/>
      <c r="L108" s="62"/>
      <c r="M108" s="63"/>
      <c r="N108" s="64"/>
      <c r="O108" s="60">
        <f t="shared" si="1"/>
        <v>0</v>
      </c>
    </row>
    <row r="109" spans="1:15" s="56" customFormat="1" ht="63.75" x14ac:dyDescent="0.25">
      <c r="A109" s="61" t="s">
        <v>27</v>
      </c>
      <c r="B109" s="61" t="s">
        <v>93</v>
      </c>
      <c r="C109" s="61" t="s">
        <v>155</v>
      </c>
      <c r="D109" s="65" t="s">
        <v>176</v>
      </c>
      <c r="E109" s="66"/>
      <c r="F109" s="61" t="s">
        <v>550</v>
      </c>
      <c r="G109" s="61">
        <v>54</v>
      </c>
      <c r="H109" s="61" t="s">
        <v>645</v>
      </c>
      <c r="I109" s="59">
        <v>13</v>
      </c>
      <c r="J109" s="59" t="s">
        <v>706</v>
      </c>
      <c r="K109" s="14"/>
      <c r="L109" s="62"/>
      <c r="M109" s="63"/>
      <c r="N109" s="64"/>
      <c r="O109" s="60">
        <f t="shared" si="1"/>
        <v>0</v>
      </c>
    </row>
    <row r="110" spans="1:15" s="56" customFormat="1" ht="114.75" x14ac:dyDescent="0.25">
      <c r="A110" s="61" t="s">
        <v>27</v>
      </c>
      <c r="B110" s="61" t="s">
        <v>93</v>
      </c>
      <c r="C110" s="61" t="s">
        <v>155</v>
      </c>
      <c r="D110" s="65" t="s">
        <v>176</v>
      </c>
      <c r="E110" s="66"/>
      <c r="F110" s="61" t="s">
        <v>551</v>
      </c>
      <c r="G110" s="61">
        <v>55</v>
      </c>
      <c r="H110" s="61" t="s">
        <v>646</v>
      </c>
      <c r="I110" s="59">
        <v>5</v>
      </c>
      <c r="J110" s="59" t="s">
        <v>707</v>
      </c>
      <c r="K110" s="14"/>
      <c r="L110" s="62"/>
      <c r="M110" s="63"/>
      <c r="N110" s="64"/>
      <c r="O110" s="60">
        <f t="shared" si="1"/>
        <v>0</v>
      </c>
    </row>
    <row r="111" spans="1:15" s="56" customFormat="1" ht="127.5" x14ac:dyDescent="0.25">
      <c r="A111" s="61" t="s">
        <v>27</v>
      </c>
      <c r="B111" s="61" t="s">
        <v>93</v>
      </c>
      <c r="C111" s="61" t="s">
        <v>155</v>
      </c>
      <c r="D111" s="65" t="s">
        <v>177</v>
      </c>
      <c r="E111" s="66"/>
      <c r="F111" s="61" t="s">
        <v>553</v>
      </c>
      <c r="G111" s="61">
        <v>57</v>
      </c>
      <c r="H111" s="61" t="s">
        <v>648</v>
      </c>
      <c r="I111" s="59">
        <v>155</v>
      </c>
      <c r="J111" s="59" t="s">
        <v>325</v>
      </c>
      <c r="K111" s="14"/>
      <c r="L111" s="62"/>
      <c r="M111" s="63"/>
      <c r="N111" s="64"/>
      <c r="O111" s="60">
        <f t="shared" si="1"/>
        <v>0</v>
      </c>
    </row>
    <row r="112" spans="1:15" s="56" customFormat="1" ht="165.75" x14ac:dyDescent="0.25">
      <c r="A112" s="61" t="s">
        <v>27</v>
      </c>
      <c r="B112" s="61" t="s">
        <v>93</v>
      </c>
      <c r="C112" s="61" t="s">
        <v>155</v>
      </c>
      <c r="D112" s="65" t="s">
        <v>177</v>
      </c>
      <c r="E112" s="66"/>
      <c r="F112" s="61" t="s">
        <v>554</v>
      </c>
      <c r="G112" s="61">
        <v>58</v>
      </c>
      <c r="H112" s="61" t="s">
        <v>649</v>
      </c>
      <c r="I112" s="59">
        <v>100</v>
      </c>
      <c r="J112" s="59" t="s">
        <v>708</v>
      </c>
      <c r="K112" s="14"/>
      <c r="L112" s="62"/>
      <c r="M112" s="63"/>
      <c r="N112" s="64"/>
      <c r="O112" s="60">
        <f t="shared" si="1"/>
        <v>0</v>
      </c>
    </row>
    <row r="113" spans="1:15" s="56" customFormat="1" ht="191.25" x14ac:dyDescent="0.25">
      <c r="A113" s="61" t="s">
        <v>27</v>
      </c>
      <c r="B113" s="61" t="s">
        <v>93</v>
      </c>
      <c r="C113" s="61" t="s">
        <v>155</v>
      </c>
      <c r="D113" s="65" t="s">
        <v>177</v>
      </c>
      <c r="E113" s="66"/>
      <c r="F113" s="61" t="s">
        <v>555</v>
      </c>
      <c r="G113" s="61">
        <v>59</v>
      </c>
      <c r="H113" s="61" t="s">
        <v>326</v>
      </c>
      <c r="I113" s="59">
        <v>100</v>
      </c>
      <c r="J113" s="59" t="s">
        <v>709</v>
      </c>
      <c r="K113" s="14"/>
      <c r="L113" s="62"/>
      <c r="M113" s="63"/>
      <c r="N113" s="64"/>
      <c r="O113" s="60">
        <f t="shared" si="1"/>
        <v>0</v>
      </c>
    </row>
    <row r="114" spans="1:15" s="56" customFormat="1" ht="51" x14ac:dyDescent="0.25">
      <c r="A114" s="61" t="s">
        <v>27</v>
      </c>
      <c r="B114" s="61" t="s">
        <v>93</v>
      </c>
      <c r="C114" s="61" t="s">
        <v>155</v>
      </c>
      <c r="D114" s="65" t="s">
        <v>178</v>
      </c>
      <c r="E114" s="66"/>
      <c r="F114" s="61" t="s">
        <v>557</v>
      </c>
      <c r="G114" s="61">
        <v>61</v>
      </c>
      <c r="H114" s="61" t="s">
        <v>650</v>
      </c>
      <c r="I114" s="59">
        <v>58</v>
      </c>
      <c r="J114" s="59" t="s">
        <v>710</v>
      </c>
      <c r="K114" s="14"/>
      <c r="L114" s="62"/>
      <c r="M114" s="63"/>
      <c r="N114" s="64"/>
      <c r="O114" s="60">
        <f t="shared" si="1"/>
        <v>0</v>
      </c>
    </row>
    <row r="115" spans="1:15" s="56" customFormat="1" ht="76.5" x14ac:dyDescent="0.25">
      <c r="A115" s="61" t="s">
        <v>27</v>
      </c>
      <c r="B115" s="61" t="s">
        <v>93</v>
      </c>
      <c r="C115" s="61" t="s">
        <v>155</v>
      </c>
      <c r="D115" s="65" t="s">
        <v>178</v>
      </c>
      <c r="E115" s="66"/>
      <c r="F115" s="61" t="s">
        <v>558</v>
      </c>
      <c r="G115" s="61">
        <v>62</v>
      </c>
      <c r="H115" s="61" t="s">
        <v>651</v>
      </c>
      <c r="I115" s="59">
        <v>57</v>
      </c>
      <c r="J115" s="59" t="s">
        <v>711</v>
      </c>
      <c r="K115" s="14"/>
      <c r="L115" s="62"/>
      <c r="M115" s="63"/>
      <c r="N115" s="64"/>
      <c r="O115" s="60">
        <f t="shared" si="1"/>
        <v>0</v>
      </c>
    </row>
    <row r="116" spans="1:15" s="56" customFormat="1" ht="140.25" x14ac:dyDescent="0.25">
      <c r="A116" s="61" t="s">
        <v>27</v>
      </c>
      <c r="B116" s="61" t="s">
        <v>93</v>
      </c>
      <c r="C116" s="61" t="s">
        <v>155</v>
      </c>
      <c r="D116" s="65" t="s">
        <v>178</v>
      </c>
      <c r="E116" s="66"/>
      <c r="F116" s="61" t="s">
        <v>559</v>
      </c>
      <c r="G116" s="61">
        <v>63</v>
      </c>
      <c r="H116" s="61" t="s">
        <v>652</v>
      </c>
      <c r="I116" s="59">
        <v>69</v>
      </c>
      <c r="J116" s="59" t="s">
        <v>712</v>
      </c>
      <c r="K116" s="14"/>
      <c r="L116" s="62"/>
      <c r="M116" s="63"/>
      <c r="N116" s="64"/>
      <c r="O116" s="60">
        <f t="shared" si="1"/>
        <v>0</v>
      </c>
    </row>
    <row r="117" spans="1:15" s="56" customFormat="1" ht="216.75" x14ac:dyDescent="0.25">
      <c r="A117" s="61" t="s">
        <v>27</v>
      </c>
      <c r="B117" s="61" t="s">
        <v>93</v>
      </c>
      <c r="C117" s="61" t="s">
        <v>155</v>
      </c>
      <c r="D117" s="65" t="s">
        <v>178</v>
      </c>
      <c r="E117" s="66"/>
      <c r="F117" s="61" t="s">
        <v>560</v>
      </c>
      <c r="G117" s="61">
        <v>64</v>
      </c>
      <c r="H117" s="61" t="s">
        <v>329</v>
      </c>
      <c r="I117" s="59">
        <v>80</v>
      </c>
      <c r="J117" s="59" t="s">
        <v>330</v>
      </c>
      <c r="K117" s="14"/>
      <c r="L117" s="62"/>
      <c r="M117" s="63"/>
      <c r="N117" s="64"/>
      <c r="O117" s="60">
        <f t="shared" si="1"/>
        <v>0</v>
      </c>
    </row>
    <row r="118" spans="1:15" s="56" customFormat="1" ht="242.25" x14ac:dyDescent="0.25">
      <c r="A118" s="61" t="s">
        <v>27</v>
      </c>
      <c r="B118" s="61" t="s">
        <v>93</v>
      </c>
      <c r="C118" s="61" t="s">
        <v>155</v>
      </c>
      <c r="D118" s="65" t="s">
        <v>178</v>
      </c>
      <c r="E118" s="66"/>
      <c r="F118" s="61" t="s">
        <v>561</v>
      </c>
      <c r="G118" s="61">
        <v>65</v>
      </c>
      <c r="H118" s="61" t="s">
        <v>331</v>
      </c>
      <c r="I118" s="59">
        <v>35</v>
      </c>
      <c r="J118" s="59" t="s">
        <v>713</v>
      </c>
      <c r="K118" s="14"/>
      <c r="L118" s="62"/>
      <c r="M118" s="63"/>
      <c r="N118" s="64"/>
      <c r="O118" s="60">
        <f t="shared" si="1"/>
        <v>0</v>
      </c>
    </row>
    <row r="119" spans="1:15" s="56" customFormat="1" ht="51" x14ac:dyDescent="0.25">
      <c r="A119" s="61" t="s">
        <v>27</v>
      </c>
      <c r="B119" s="61" t="s">
        <v>93</v>
      </c>
      <c r="C119" s="61" t="s">
        <v>155</v>
      </c>
      <c r="D119" s="65" t="s">
        <v>178</v>
      </c>
      <c r="E119" s="66"/>
      <c r="F119" s="61" t="s">
        <v>601</v>
      </c>
      <c r="G119" s="61">
        <v>118</v>
      </c>
      <c r="H119" s="61" t="s">
        <v>673</v>
      </c>
      <c r="I119" s="59">
        <v>0</v>
      </c>
      <c r="J119" s="59" t="s">
        <v>723</v>
      </c>
      <c r="K119" s="14"/>
      <c r="L119" s="62"/>
      <c r="M119" s="63"/>
      <c r="N119" s="64"/>
      <c r="O119" s="60" t="e">
        <f t="shared" si="1"/>
        <v>#DIV/0!</v>
      </c>
    </row>
    <row r="120" spans="1:15" s="56" customFormat="1" ht="178.5" x14ac:dyDescent="0.25">
      <c r="A120" s="61" t="s">
        <v>27</v>
      </c>
      <c r="B120" s="61" t="s">
        <v>93</v>
      </c>
      <c r="C120" s="61" t="s">
        <v>155</v>
      </c>
      <c r="D120" s="65" t="s">
        <v>178</v>
      </c>
      <c r="E120" s="66"/>
      <c r="F120" s="61" t="s">
        <v>602</v>
      </c>
      <c r="G120" s="61">
        <v>119</v>
      </c>
      <c r="H120" s="61" t="s">
        <v>674</v>
      </c>
      <c r="I120" s="59">
        <v>10</v>
      </c>
      <c r="J120" s="59" t="s">
        <v>724</v>
      </c>
      <c r="K120" s="14"/>
      <c r="L120" s="62"/>
      <c r="M120" s="63"/>
      <c r="N120" s="64"/>
      <c r="O120" s="60">
        <f t="shared" si="1"/>
        <v>0</v>
      </c>
    </row>
    <row r="121" spans="1:15" s="56" customFormat="1" ht="204" x14ac:dyDescent="0.25">
      <c r="A121" s="61" t="s">
        <v>27</v>
      </c>
      <c r="B121" s="61" t="s">
        <v>156</v>
      </c>
      <c r="C121" s="61" t="s">
        <v>157</v>
      </c>
      <c r="D121" s="65" t="s">
        <v>179</v>
      </c>
      <c r="E121" s="66"/>
      <c r="F121" s="61" t="s">
        <v>564</v>
      </c>
      <c r="G121" s="61">
        <v>68</v>
      </c>
      <c r="H121" s="61" t="s">
        <v>654</v>
      </c>
      <c r="I121" s="59">
        <v>6</v>
      </c>
      <c r="J121" s="59" t="s">
        <v>335</v>
      </c>
      <c r="K121" s="14"/>
      <c r="L121" s="62"/>
      <c r="M121" s="63"/>
      <c r="N121" s="64"/>
      <c r="O121" s="60">
        <f t="shared" si="1"/>
        <v>0</v>
      </c>
    </row>
    <row r="122" spans="1:15" s="56" customFormat="1" ht="191.25" x14ac:dyDescent="0.25">
      <c r="A122" s="61" t="s">
        <v>27</v>
      </c>
      <c r="B122" s="61" t="s">
        <v>156</v>
      </c>
      <c r="C122" s="61" t="s">
        <v>157</v>
      </c>
      <c r="D122" s="65" t="s">
        <v>180</v>
      </c>
      <c r="E122" s="66"/>
      <c r="F122" s="61" t="s">
        <v>510</v>
      </c>
      <c r="G122" s="61">
        <v>10</v>
      </c>
      <c r="H122" s="61" t="s">
        <v>336</v>
      </c>
      <c r="I122" s="59">
        <v>100</v>
      </c>
      <c r="J122" s="59" t="s">
        <v>337</v>
      </c>
      <c r="K122" s="14"/>
      <c r="L122" s="62"/>
      <c r="M122" s="63"/>
      <c r="N122" s="64"/>
      <c r="O122" s="60">
        <f t="shared" si="1"/>
        <v>0</v>
      </c>
    </row>
    <row r="123" spans="1:15" s="56" customFormat="1" ht="114.75" x14ac:dyDescent="0.25">
      <c r="A123" s="61" t="s">
        <v>27</v>
      </c>
      <c r="B123" s="61" t="s">
        <v>156</v>
      </c>
      <c r="C123" s="61" t="s">
        <v>157</v>
      </c>
      <c r="D123" s="65" t="s">
        <v>180</v>
      </c>
      <c r="E123" s="66"/>
      <c r="F123" s="61" t="s">
        <v>600</v>
      </c>
      <c r="G123" s="61">
        <v>117</v>
      </c>
      <c r="H123" s="61" t="s">
        <v>672</v>
      </c>
      <c r="I123" s="59">
        <v>60</v>
      </c>
      <c r="J123" s="59" t="s">
        <v>338</v>
      </c>
      <c r="K123" s="14"/>
      <c r="L123" s="62"/>
      <c r="M123" s="63"/>
      <c r="N123" s="64"/>
      <c r="O123" s="60">
        <f t="shared" si="1"/>
        <v>0</v>
      </c>
    </row>
    <row r="124" spans="1:15" s="56" customFormat="1" ht="63.75" x14ac:dyDescent="0.25">
      <c r="A124" s="61" t="s">
        <v>27</v>
      </c>
      <c r="B124" s="61" t="s">
        <v>156</v>
      </c>
      <c r="C124" s="61" t="s">
        <v>157</v>
      </c>
      <c r="D124" s="65" t="s">
        <v>180</v>
      </c>
      <c r="E124" s="66"/>
      <c r="F124" s="61" t="s">
        <v>603</v>
      </c>
      <c r="G124" s="61">
        <v>120</v>
      </c>
      <c r="H124" s="61" t="s">
        <v>675</v>
      </c>
      <c r="I124" s="59">
        <v>0</v>
      </c>
      <c r="J124" s="59" t="s">
        <v>725</v>
      </c>
      <c r="K124" s="14"/>
      <c r="L124" s="62"/>
      <c r="M124" s="63"/>
      <c r="N124" s="64"/>
      <c r="O124" s="60" t="e">
        <f t="shared" si="1"/>
        <v>#DIV/0!</v>
      </c>
    </row>
    <row r="125" spans="1:15" s="56" customFormat="1" ht="114.75" x14ac:dyDescent="0.25">
      <c r="A125" s="61" t="s">
        <v>27</v>
      </c>
      <c r="B125" s="61" t="s">
        <v>156</v>
      </c>
      <c r="C125" s="61" t="s">
        <v>157</v>
      </c>
      <c r="D125" s="65" t="s">
        <v>181</v>
      </c>
      <c r="E125" s="66"/>
      <c r="F125" s="61" t="s">
        <v>565</v>
      </c>
      <c r="G125" s="61">
        <v>70</v>
      </c>
      <c r="H125" s="61" t="s">
        <v>339</v>
      </c>
      <c r="I125" s="59">
        <v>75</v>
      </c>
      <c r="J125" s="59" t="s">
        <v>340</v>
      </c>
      <c r="K125" s="14"/>
      <c r="L125" s="62"/>
      <c r="M125" s="63"/>
      <c r="N125" s="64"/>
      <c r="O125" s="60">
        <f t="shared" si="1"/>
        <v>0</v>
      </c>
    </row>
    <row r="126" spans="1:15" s="56" customFormat="1" ht="102" x14ac:dyDescent="0.25">
      <c r="A126" s="61" t="s">
        <v>27</v>
      </c>
      <c r="B126" s="61" t="s">
        <v>156</v>
      </c>
      <c r="C126" s="61" t="s">
        <v>157</v>
      </c>
      <c r="D126" s="65" t="s">
        <v>181</v>
      </c>
      <c r="E126" s="66"/>
      <c r="F126" s="61" t="s">
        <v>566</v>
      </c>
      <c r="G126" s="61">
        <v>71</v>
      </c>
      <c r="H126" s="61" t="s">
        <v>341</v>
      </c>
      <c r="I126" s="59">
        <v>80</v>
      </c>
      <c r="J126" s="59" t="s">
        <v>342</v>
      </c>
      <c r="K126" s="14"/>
      <c r="L126" s="62"/>
      <c r="M126" s="63"/>
      <c r="N126" s="64"/>
      <c r="O126" s="60">
        <f t="shared" si="1"/>
        <v>0</v>
      </c>
    </row>
    <row r="127" spans="1:15" s="56" customFormat="1" ht="102" x14ac:dyDescent="0.25">
      <c r="A127" s="61" t="s">
        <v>27</v>
      </c>
      <c r="B127" s="61" t="s">
        <v>156</v>
      </c>
      <c r="C127" s="61" t="s">
        <v>157</v>
      </c>
      <c r="D127" s="65" t="s">
        <v>181</v>
      </c>
      <c r="E127" s="66"/>
      <c r="F127" s="61" t="s">
        <v>567</v>
      </c>
      <c r="G127" s="61">
        <v>72</v>
      </c>
      <c r="H127" s="61" t="s">
        <v>343</v>
      </c>
      <c r="I127" s="59">
        <v>100</v>
      </c>
      <c r="J127" s="59" t="s">
        <v>344</v>
      </c>
      <c r="K127" s="14"/>
      <c r="L127" s="62"/>
      <c r="M127" s="63"/>
      <c r="N127" s="64"/>
      <c r="O127" s="60">
        <f t="shared" si="1"/>
        <v>0</v>
      </c>
    </row>
    <row r="128" spans="1:15" s="56" customFormat="1" ht="76.5" x14ac:dyDescent="0.25">
      <c r="A128" s="61" t="s">
        <v>27</v>
      </c>
      <c r="B128" s="61" t="s">
        <v>156</v>
      </c>
      <c r="C128" s="61" t="s">
        <v>157</v>
      </c>
      <c r="D128" s="65" t="s">
        <v>181</v>
      </c>
      <c r="E128" s="66"/>
      <c r="F128" s="61" t="s">
        <v>568</v>
      </c>
      <c r="G128" s="61">
        <v>73</v>
      </c>
      <c r="H128" s="61" t="s">
        <v>655</v>
      </c>
      <c r="I128" s="59">
        <v>90</v>
      </c>
      <c r="J128" s="59" t="s">
        <v>345</v>
      </c>
      <c r="K128" s="14"/>
      <c r="L128" s="62"/>
      <c r="M128" s="63"/>
      <c r="N128" s="64"/>
      <c r="O128" s="60">
        <f t="shared" si="1"/>
        <v>0</v>
      </c>
    </row>
    <row r="129" spans="1:15" s="56" customFormat="1" ht="114.75" x14ac:dyDescent="0.25">
      <c r="A129" s="61" t="s">
        <v>27</v>
      </c>
      <c r="B129" s="61" t="s">
        <v>156</v>
      </c>
      <c r="C129" s="61" t="s">
        <v>157</v>
      </c>
      <c r="D129" s="65" t="s">
        <v>181</v>
      </c>
      <c r="E129" s="66"/>
      <c r="F129" s="61" t="s">
        <v>569</v>
      </c>
      <c r="G129" s="61">
        <v>74</v>
      </c>
      <c r="H129" s="61" t="s">
        <v>346</v>
      </c>
      <c r="I129" s="59">
        <v>88</v>
      </c>
      <c r="J129" s="59" t="s">
        <v>714</v>
      </c>
      <c r="K129" s="14"/>
      <c r="L129" s="62"/>
      <c r="M129" s="63"/>
      <c r="N129" s="64"/>
      <c r="O129" s="60">
        <f t="shared" si="1"/>
        <v>0</v>
      </c>
    </row>
    <row r="130" spans="1:15" s="56" customFormat="1" ht="63.75" x14ac:dyDescent="0.25">
      <c r="A130" s="61" t="s">
        <v>27</v>
      </c>
      <c r="B130" s="61" t="s">
        <v>156</v>
      </c>
      <c r="C130" s="61" t="s">
        <v>157</v>
      </c>
      <c r="D130" s="65" t="s">
        <v>181</v>
      </c>
      <c r="E130" s="66"/>
      <c r="F130" s="61" t="s">
        <v>607</v>
      </c>
      <c r="G130" s="61">
        <v>124</v>
      </c>
      <c r="H130" s="61" t="s">
        <v>679</v>
      </c>
      <c r="I130" s="59" t="s">
        <v>691</v>
      </c>
      <c r="J130" s="59" t="s">
        <v>729</v>
      </c>
      <c r="K130" s="14"/>
      <c r="L130" s="62"/>
      <c r="M130" s="63"/>
      <c r="N130" s="64"/>
      <c r="O130" s="60" t="e">
        <f t="shared" si="1"/>
        <v>#VALUE!</v>
      </c>
    </row>
    <row r="131" spans="1:15" s="56" customFormat="1" ht="140.25" x14ac:dyDescent="0.25">
      <c r="A131" s="61" t="s">
        <v>27</v>
      </c>
      <c r="B131" s="61" t="s">
        <v>156</v>
      </c>
      <c r="C131" s="61" t="s">
        <v>157</v>
      </c>
      <c r="D131" s="65" t="s">
        <v>182</v>
      </c>
      <c r="E131" s="66"/>
      <c r="F131" s="61" t="s">
        <v>570</v>
      </c>
      <c r="G131" s="61">
        <v>77</v>
      </c>
      <c r="H131" s="61" t="s">
        <v>347</v>
      </c>
      <c r="I131" s="59">
        <v>80</v>
      </c>
      <c r="J131" s="59" t="s">
        <v>348</v>
      </c>
      <c r="K131" s="14"/>
      <c r="L131" s="62"/>
      <c r="M131" s="63"/>
      <c r="N131" s="64"/>
      <c r="O131" s="60">
        <f t="shared" si="1"/>
        <v>0</v>
      </c>
    </row>
    <row r="132" spans="1:15" s="56" customFormat="1" ht="102" x14ac:dyDescent="0.25">
      <c r="A132" s="61" t="s">
        <v>27</v>
      </c>
      <c r="B132" s="61" t="s">
        <v>156</v>
      </c>
      <c r="C132" s="61" t="s">
        <v>157</v>
      </c>
      <c r="D132" s="65" t="s">
        <v>182</v>
      </c>
      <c r="E132" s="66"/>
      <c r="F132" s="61" t="s">
        <v>571</v>
      </c>
      <c r="G132" s="61">
        <v>78</v>
      </c>
      <c r="H132" s="61" t="s">
        <v>349</v>
      </c>
      <c r="I132" s="59">
        <v>80</v>
      </c>
      <c r="J132" s="59" t="s">
        <v>350</v>
      </c>
      <c r="K132" s="14"/>
      <c r="L132" s="62"/>
      <c r="M132" s="63"/>
      <c r="N132" s="64"/>
      <c r="O132" s="60">
        <f t="shared" si="1"/>
        <v>0</v>
      </c>
    </row>
    <row r="133" spans="1:15" s="56" customFormat="1" ht="102" x14ac:dyDescent="0.25">
      <c r="A133" s="61" t="s">
        <v>27</v>
      </c>
      <c r="B133" s="61" t="s">
        <v>156</v>
      </c>
      <c r="C133" s="61" t="s">
        <v>157</v>
      </c>
      <c r="D133" s="65" t="s">
        <v>182</v>
      </c>
      <c r="E133" s="66"/>
      <c r="F133" s="61" t="s">
        <v>608</v>
      </c>
      <c r="G133" s="61">
        <v>125</v>
      </c>
      <c r="H133" s="61" t="s">
        <v>680</v>
      </c>
      <c r="I133" s="59" t="s">
        <v>691</v>
      </c>
      <c r="J133" s="59" t="s">
        <v>730</v>
      </c>
      <c r="K133" s="14"/>
      <c r="L133" s="62"/>
      <c r="M133" s="63"/>
      <c r="N133" s="64"/>
      <c r="O133" s="60" t="e">
        <f t="shared" si="1"/>
        <v>#VALUE!</v>
      </c>
    </row>
    <row r="134" spans="1:15" s="56" customFormat="1" ht="63.75" x14ac:dyDescent="0.25">
      <c r="A134" s="61" t="s">
        <v>27</v>
      </c>
      <c r="B134" s="61" t="s">
        <v>156</v>
      </c>
      <c r="C134" s="61" t="s">
        <v>157</v>
      </c>
      <c r="D134" s="65" t="s">
        <v>183</v>
      </c>
      <c r="E134" s="66"/>
      <c r="F134" s="61" t="s">
        <v>741</v>
      </c>
      <c r="G134" s="61">
        <v>81</v>
      </c>
      <c r="H134" s="61" t="s">
        <v>742</v>
      </c>
      <c r="I134" s="59">
        <v>5</v>
      </c>
      <c r="J134" s="59" t="s">
        <v>743</v>
      </c>
      <c r="K134" s="14"/>
      <c r="L134" s="62"/>
      <c r="M134" s="63"/>
      <c r="N134" s="64"/>
      <c r="O134" s="60">
        <f t="shared" si="1"/>
        <v>0</v>
      </c>
    </row>
    <row r="135" spans="1:15" s="56" customFormat="1" ht="114.75" x14ac:dyDescent="0.25">
      <c r="A135" s="61" t="s">
        <v>27</v>
      </c>
      <c r="B135" s="61" t="s">
        <v>156</v>
      </c>
      <c r="C135" s="61" t="s">
        <v>157</v>
      </c>
      <c r="D135" s="65" t="s">
        <v>183</v>
      </c>
      <c r="E135" s="66"/>
      <c r="F135" s="61" t="s">
        <v>574</v>
      </c>
      <c r="G135" s="61">
        <v>82</v>
      </c>
      <c r="H135" s="61" t="s">
        <v>656</v>
      </c>
      <c r="I135" s="59">
        <v>3775</v>
      </c>
      <c r="J135" s="59" t="s">
        <v>355</v>
      </c>
      <c r="K135" s="14"/>
      <c r="L135" s="62"/>
      <c r="M135" s="63"/>
      <c r="N135" s="64"/>
      <c r="O135" s="60">
        <f t="shared" si="1"/>
        <v>0</v>
      </c>
    </row>
    <row r="136" spans="1:15" s="56" customFormat="1" ht="165.75" x14ac:dyDescent="0.25">
      <c r="A136" s="61" t="s">
        <v>27</v>
      </c>
      <c r="B136" s="61" t="s">
        <v>156</v>
      </c>
      <c r="C136" s="61" t="s">
        <v>158</v>
      </c>
      <c r="D136" s="65" t="s">
        <v>184</v>
      </c>
      <c r="E136" s="66"/>
      <c r="F136" s="61" t="s">
        <v>511</v>
      </c>
      <c r="G136" s="61">
        <v>12</v>
      </c>
      <c r="H136" s="61" t="s">
        <v>625</v>
      </c>
      <c r="I136" s="59">
        <v>30</v>
      </c>
      <c r="J136" s="59" t="s">
        <v>695</v>
      </c>
      <c r="K136" s="14"/>
      <c r="L136" s="62"/>
      <c r="M136" s="63"/>
      <c r="N136" s="64"/>
      <c r="O136" s="60">
        <f t="shared" si="1"/>
        <v>0</v>
      </c>
    </row>
    <row r="137" spans="1:15" s="56" customFormat="1" ht="178.5" x14ac:dyDescent="0.25">
      <c r="A137" s="61" t="s">
        <v>27</v>
      </c>
      <c r="B137" s="61" t="s">
        <v>156</v>
      </c>
      <c r="C137" s="61" t="s">
        <v>158</v>
      </c>
      <c r="D137" s="65" t="s">
        <v>184</v>
      </c>
      <c r="E137" s="66"/>
      <c r="F137" s="61" t="s">
        <v>575</v>
      </c>
      <c r="G137" s="61">
        <v>83</v>
      </c>
      <c r="H137" s="61" t="s">
        <v>657</v>
      </c>
      <c r="I137" s="59">
        <v>80</v>
      </c>
      <c r="J137" s="59" t="s">
        <v>356</v>
      </c>
      <c r="K137" s="14"/>
      <c r="L137" s="62"/>
      <c r="M137" s="63"/>
      <c r="N137" s="64"/>
      <c r="O137" s="60">
        <f t="shared" si="1"/>
        <v>0</v>
      </c>
    </row>
    <row r="138" spans="1:15" s="56" customFormat="1" ht="191.25" x14ac:dyDescent="0.25">
      <c r="A138" s="61" t="s">
        <v>27</v>
      </c>
      <c r="B138" s="61" t="s">
        <v>156</v>
      </c>
      <c r="C138" s="61" t="s">
        <v>158</v>
      </c>
      <c r="D138" s="65" t="s">
        <v>184</v>
      </c>
      <c r="E138" s="66"/>
      <c r="F138" s="61" t="s">
        <v>576</v>
      </c>
      <c r="G138" s="61">
        <v>86</v>
      </c>
      <c r="H138" s="61" t="s">
        <v>357</v>
      </c>
      <c r="I138" s="59">
        <v>35</v>
      </c>
      <c r="J138" s="59" t="s">
        <v>358</v>
      </c>
      <c r="K138" s="14"/>
      <c r="L138" s="62"/>
      <c r="M138" s="63"/>
      <c r="N138" s="64"/>
      <c r="O138" s="60">
        <f t="shared" ref="O138:O197" si="2">IF(((K138)/I138)&gt;100%,100%,((K138)/I138))</f>
        <v>0</v>
      </c>
    </row>
    <row r="139" spans="1:15" s="56" customFormat="1" ht="153" x14ac:dyDescent="0.25">
      <c r="A139" s="61" t="s">
        <v>27</v>
      </c>
      <c r="B139" s="61" t="s">
        <v>156</v>
      </c>
      <c r="C139" s="61" t="s">
        <v>158</v>
      </c>
      <c r="D139" s="65" t="s">
        <v>184</v>
      </c>
      <c r="E139" s="66"/>
      <c r="F139" s="61" t="s">
        <v>610</v>
      </c>
      <c r="G139" s="61">
        <v>127</v>
      </c>
      <c r="H139" s="61" t="s">
        <v>682</v>
      </c>
      <c r="I139" s="59">
        <v>80</v>
      </c>
      <c r="J139" s="59" t="s">
        <v>358</v>
      </c>
      <c r="K139" s="14"/>
      <c r="L139" s="62"/>
      <c r="M139" s="63"/>
      <c r="N139" s="64"/>
      <c r="O139" s="60">
        <f t="shared" si="2"/>
        <v>0</v>
      </c>
    </row>
    <row r="140" spans="1:15" s="56" customFormat="1" ht="140.25" x14ac:dyDescent="0.25">
      <c r="A140" s="61" t="s">
        <v>27</v>
      </c>
      <c r="B140" s="61" t="s">
        <v>159</v>
      </c>
      <c r="C140" s="61" t="s">
        <v>160</v>
      </c>
      <c r="D140" s="65" t="s">
        <v>185</v>
      </c>
      <c r="E140" s="66"/>
      <c r="F140" s="61" t="s">
        <v>513</v>
      </c>
      <c r="G140" s="61">
        <v>14</v>
      </c>
      <c r="H140" s="61" t="s">
        <v>626</v>
      </c>
      <c r="I140" s="59" t="s">
        <v>691</v>
      </c>
      <c r="J140" s="59" t="s">
        <v>363</v>
      </c>
      <c r="K140" s="14"/>
      <c r="L140" s="62"/>
      <c r="M140" s="63"/>
      <c r="N140" s="64"/>
      <c r="O140" s="60" t="e">
        <f t="shared" si="2"/>
        <v>#VALUE!</v>
      </c>
    </row>
    <row r="141" spans="1:15" s="56" customFormat="1" ht="165.75" x14ac:dyDescent="0.25">
      <c r="A141" s="61" t="s">
        <v>27</v>
      </c>
      <c r="B141" s="61" t="s">
        <v>159</v>
      </c>
      <c r="C141" s="61" t="s">
        <v>160</v>
      </c>
      <c r="D141" s="65" t="s">
        <v>185</v>
      </c>
      <c r="E141" s="66"/>
      <c r="F141" s="61" t="s">
        <v>578</v>
      </c>
      <c r="G141" s="61">
        <v>88</v>
      </c>
      <c r="H141" s="61" t="s">
        <v>658</v>
      </c>
      <c r="I141" s="59">
        <v>85</v>
      </c>
      <c r="J141" s="59" t="s">
        <v>364</v>
      </c>
      <c r="K141" s="14"/>
      <c r="L141" s="62"/>
      <c r="M141" s="63"/>
      <c r="N141" s="64"/>
      <c r="O141" s="60">
        <f t="shared" si="2"/>
        <v>0</v>
      </c>
    </row>
    <row r="142" spans="1:15" s="56" customFormat="1" ht="153" x14ac:dyDescent="0.25">
      <c r="A142" s="61" t="s">
        <v>27</v>
      </c>
      <c r="B142" s="61" t="s">
        <v>159</v>
      </c>
      <c r="C142" s="61" t="s">
        <v>160</v>
      </c>
      <c r="D142" s="65" t="s">
        <v>185</v>
      </c>
      <c r="E142" s="66"/>
      <c r="F142" s="61" t="s">
        <v>580</v>
      </c>
      <c r="G142" s="61">
        <v>90</v>
      </c>
      <c r="H142" s="61" t="s">
        <v>660</v>
      </c>
      <c r="I142" s="59">
        <v>50</v>
      </c>
      <c r="J142" s="59" t="s">
        <v>365</v>
      </c>
      <c r="K142" s="14"/>
      <c r="L142" s="62"/>
      <c r="M142" s="63"/>
      <c r="N142" s="64"/>
      <c r="O142" s="60">
        <f t="shared" si="2"/>
        <v>0</v>
      </c>
    </row>
    <row r="143" spans="1:15" s="56" customFormat="1" ht="267.75" x14ac:dyDescent="0.25">
      <c r="A143" s="61" t="s">
        <v>27</v>
      </c>
      <c r="B143" s="61" t="s">
        <v>159</v>
      </c>
      <c r="C143" s="61" t="s">
        <v>160</v>
      </c>
      <c r="D143" s="65" t="s">
        <v>185</v>
      </c>
      <c r="E143" s="66"/>
      <c r="F143" s="61" t="s">
        <v>581</v>
      </c>
      <c r="G143" s="61">
        <v>91</v>
      </c>
      <c r="H143" s="61" t="s">
        <v>366</v>
      </c>
      <c r="I143" s="59">
        <v>100</v>
      </c>
      <c r="J143" s="59" t="s">
        <v>367</v>
      </c>
      <c r="K143" s="14"/>
      <c r="L143" s="62"/>
      <c r="M143" s="63"/>
      <c r="N143" s="64"/>
      <c r="O143" s="60">
        <f t="shared" si="2"/>
        <v>0</v>
      </c>
    </row>
    <row r="144" spans="1:15" s="56" customFormat="1" ht="140.25" x14ac:dyDescent="0.25">
      <c r="A144" s="61" t="s">
        <v>27</v>
      </c>
      <c r="B144" s="61" t="s">
        <v>159</v>
      </c>
      <c r="C144" s="61" t="s">
        <v>160</v>
      </c>
      <c r="D144" s="65" t="s">
        <v>185</v>
      </c>
      <c r="E144" s="66"/>
      <c r="F144" s="61" t="s">
        <v>582</v>
      </c>
      <c r="G144" s="61">
        <v>92</v>
      </c>
      <c r="H144" s="61" t="s">
        <v>368</v>
      </c>
      <c r="I144" s="59">
        <v>15</v>
      </c>
      <c r="J144" s="59" t="s">
        <v>369</v>
      </c>
      <c r="K144" s="14"/>
      <c r="L144" s="62"/>
      <c r="M144" s="63"/>
      <c r="N144" s="64"/>
      <c r="O144" s="60">
        <f t="shared" si="2"/>
        <v>0</v>
      </c>
    </row>
    <row r="145" spans="1:15" s="56" customFormat="1" ht="127.5" x14ac:dyDescent="0.25">
      <c r="A145" s="61" t="s">
        <v>27</v>
      </c>
      <c r="B145" s="61" t="s">
        <v>159</v>
      </c>
      <c r="C145" s="61" t="s">
        <v>160</v>
      </c>
      <c r="D145" s="65" t="s">
        <v>185</v>
      </c>
      <c r="E145" s="66"/>
      <c r="F145" s="61" t="s">
        <v>583</v>
      </c>
      <c r="G145" s="61">
        <v>96</v>
      </c>
      <c r="H145" s="61" t="s">
        <v>370</v>
      </c>
      <c r="I145" s="59">
        <v>15</v>
      </c>
      <c r="J145" s="59" t="s">
        <v>371</v>
      </c>
      <c r="K145" s="14"/>
      <c r="L145" s="62"/>
      <c r="M145" s="63"/>
      <c r="N145" s="64"/>
      <c r="O145" s="60">
        <f t="shared" si="2"/>
        <v>0</v>
      </c>
    </row>
    <row r="146" spans="1:15" s="56" customFormat="1" ht="165.75" x14ac:dyDescent="0.25">
      <c r="A146" s="61" t="s">
        <v>27</v>
      </c>
      <c r="B146" s="61" t="s">
        <v>159</v>
      </c>
      <c r="C146" s="61" t="s">
        <v>160</v>
      </c>
      <c r="D146" s="65" t="s">
        <v>185</v>
      </c>
      <c r="E146" s="66"/>
      <c r="F146" s="61" t="s">
        <v>584</v>
      </c>
      <c r="G146" s="61">
        <v>97</v>
      </c>
      <c r="H146" s="61" t="s">
        <v>372</v>
      </c>
      <c r="I146" s="59">
        <v>4.4000000000000004</v>
      </c>
      <c r="J146" s="59" t="s">
        <v>373</v>
      </c>
      <c r="K146" s="14"/>
      <c r="L146" s="62"/>
      <c r="M146" s="63"/>
      <c r="N146" s="64"/>
      <c r="O146" s="60">
        <f t="shared" si="2"/>
        <v>0</v>
      </c>
    </row>
    <row r="147" spans="1:15" s="56" customFormat="1" ht="102" x14ac:dyDescent="0.25">
      <c r="A147" s="61" t="s">
        <v>27</v>
      </c>
      <c r="B147" s="61" t="s">
        <v>159</v>
      </c>
      <c r="C147" s="61" t="s">
        <v>160</v>
      </c>
      <c r="D147" s="65" t="s">
        <v>185</v>
      </c>
      <c r="E147" s="66"/>
      <c r="F147" s="61" t="s">
        <v>611</v>
      </c>
      <c r="G147" s="61">
        <v>128</v>
      </c>
      <c r="H147" s="61" t="s">
        <v>683</v>
      </c>
      <c r="I147" s="59">
        <v>200</v>
      </c>
      <c r="J147" s="59" t="s">
        <v>731</v>
      </c>
      <c r="K147" s="14"/>
      <c r="L147" s="62"/>
      <c r="M147" s="63"/>
      <c r="N147" s="64"/>
      <c r="O147" s="60">
        <f t="shared" si="2"/>
        <v>0</v>
      </c>
    </row>
    <row r="148" spans="1:15" s="56" customFormat="1" ht="76.5" x14ac:dyDescent="0.25">
      <c r="A148" s="61" t="s">
        <v>27</v>
      </c>
      <c r="B148" s="61" t="s">
        <v>159</v>
      </c>
      <c r="C148" s="61" t="s">
        <v>160</v>
      </c>
      <c r="D148" s="65" t="s">
        <v>185</v>
      </c>
      <c r="E148" s="66"/>
      <c r="F148" s="61" t="s">
        <v>612</v>
      </c>
      <c r="G148" s="61">
        <v>129</v>
      </c>
      <c r="H148" s="61" t="s">
        <v>684</v>
      </c>
      <c r="I148" s="59">
        <v>200</v>
      </c>
      <c r="J148" s="59" t="s">
        <v>732</v>
      </c>
      <c r="K148" s="14"/>
      <c r="L148" s="62"/>
      <c r="M148" s="63"/>
      <c r="N148" s="64"/>
      <c r="O148" s="60">
        <f t="shared" si="2"/>
        <v>0</v>
      </c>
    </row>
    <row r="149" spans="1:15" s="56" customFormat="1" ht="51" x14ac:dyDescent="0.25">
      <c r="A149" s="61" t="s">
        <v>27</v>
      </c>
      <c r="B149" s="61" t="s">
        <v>159</v>
      </c>
      <c r="C149" s="61" t="s">
        <v>160</v>
      </c>
      <c r="D149" s="65" t="s">
        <v>185</v>
      </c>
      <c r="E149" s="66"/>
      <c r="F149" s="61" t="s">
        <v>617</v>
      </c>
      <c r="G149" s="61">
        <v>134</v>
      </c>
      <c r="H149" s="61" t="s">
        <v>689</v>
      </c>
      <c r="I149" s="59">
        <v>0</v>
      </c>
      <c r="J149" s="59" t="s">
        <v>736</v>
      </c>
      <c r="K149" s="14"/>
      <c r="L149" s="62"/>
      <c r="M149" s="63"/>
      <c r="N149" s="64"/>
      <c r="O149" s="60" t="e">
        <f t="shared" si="2"/>
        <v>#DIV/0!</v>
      </c>
    </row>
    <row r="150" spans="1:15" s="56" customFormat="1" ht="114.75" x14ac:dyDescent="0.25">
      <c r="A150" s="61" t="s">
        <v>27</v>
      </c>
      <c r="B150" s="61" t="s">
        <v>159</v>
      </c>
      <c r="C150" s="61" t="s">
        <v>160</v>
      </c>
      <c r="D150" s="65" t="s">
        <v>186</v>
      </c>
      <c r="E150" s="66"/>
      <c r="F150" s="61" t="s">
        <v>585</v>
      </c>
      <c r="G150" s="61">
        <v>98</v>
      </c>
      <c r="H150" s="61" t="s">
        <v>374</v>
      </c>
      <c r="I150" s="59">
        <v>20</v>
      </c>
      <c r="J150" s="59" t="s">
        <v>716</v>
      </c>
      <c r="K150" s="14"/>
      <c r="L150" s="62"/>
      <c r="M150" s="63"/>
      <c r="N150" s="64"/>
      <c r="O150" s="60">
        <f t="shared" si="2"/>
        <v>0</v>
      </c>
    </row>
    <row r="151" spans="1:15" s="56" customFormat="1" ht="140.25" x14ac:dyDescent="0.25">
      <c r="A151" s="61" t="s">
        <v>27</v>
      </c>
      <c r="B151" s="61" t="s">
        <v>159</v>
      </c>
      <c r="C151" s="61" t="s">
        <v>160</v>
      </c>
      <c r="D151" s="65" t="s">
        <v>192</v>
      </c>
      <c r="E151" s="66"/>
      <c r="F151" s="61" t="s">
        <v>587</v>
      </c>
      <c r="G151" s="61">
        <v>100</v>
      </c>
      <c r="H151" s="61" t="s">
        <v>662</v>
      </c>
      <c r="I151" s="59">
        <v>35</v>
      </c>
      <c r="J151" s="59" t="s">
        <v>717</v>
      </c>
      <c r="K151" s="14"/>
      <c r="L151" s="62"/>
      <c r="M151" s="63"/>
      <c r="N151" s="64"/>
      <c r="O151" s="60">
        <f t="shared" si="2"/>
        <v>0</v>
      </c>
    </row>
    <row r="152" spans="1:15" s="56" customFormat="1" ht="178.5" x14ac:dyDescent="0.25">
      <c r="A152" s="61" t="s">
        <v>27</v>
      </c>
      <c r="B152" s="61" t="s">
        <v>159</v>
      </c>
      <c r="C152" s="61" t="s">
        <v>160</v>
      </c>
      <c r="D152" s="65" t="s">
        <v>192</v>
      </c>
      <c r="E152" s="66"/>
      <c r="F152" s="61" t="s">
        <v>588</v>
      </c>
      <c r="G152" s="61">
        <v>101</v>
      </c>
      <c r="H152" s="61" t="s">
        <v>663</v>
      </c>
      <c r="I152" s="59">
        <v>10</v>
      </c>
      <c r="J152" s="59" t="s">
        <v>718</v>
      </c>
      <c r="K152" s="14"/>
      <c r="L152" s="62"/>
      <c r="M152" s="63"/>
      <c r="N152" s="64"/>
      <c r="O152" s="60">
        <f t="shared" si="2"/>
        <v>0</v>
      </c>
    </row>
    <row r="153" spans="1:15" s="56" customFormat="1" ht="178.5" x14ac:dyDescent="0.25">
      <c r="A153" s="61" t="s">
        <v>27</v>
      </c>
      <c r="B153" s="61" t="s">
        <v>159</v>
      </c>
      <c r="C153" s="61" t="s">
        <v>160</v>
      </c>
      <c r="D153" s="65" t="s">
        <v>192</v>
      </c>
      <c r="E153" s="66"/>
      <c r="F153" s="61" t="s">
        <v>589</v>
      </c>
      <c r="G153" s="61">
        <v>102</v>
      </c>
      <c r="H153" s="61" t="s">
        <v>376</v>
      </c>
      <c r="I153" s="59">
        <v>10</v>
      </c>
      <c r="J153" s="59" t="s">
        <v>377</v>
      </c>
      <c r="K153" s="14"/>
      <c r="L153" s="62"/>
      <c r="M153" s="63"/>
      <c r="N153" s="64"/>
      <c r="O153" s="60">
        <f t="shared" si="2"/>
        <v>0</v>
      </c>
    </row>
    <row r="154" spans="1:15" s="56" customFormat="1" ht="63.75" x14ac:dyDescent="0.25">
      <c r="A154" s="61" t="s">
        <v>27</v>
      </c>
      <c r="B154" s="61" t="s">
        <v>159</v>
      </c>
      <c r="C154" s="61" t="s">
        <v>160</v>
      </c>
      <c r="D154" s="65" t="s">
        <v>192</v>
      </c>
      <c r="E154" s="66"/>
      <c r="F154" s="61" t="s">
        <v>616</v>
      </c>
      <c r="G154" s="61">
        <v>133</v>
      </c>
      <c r="H154" s="61" t="s">
        <v>688</v>
      </c>
      <c r="I154" s="59">
        <v>0</v>
      </c>
      <c r="J154" s="59" t="s">
        <v>736</v>
      </c>
      <c r="K154" s="14"/>
      <c r="L154" s="62"/>
      <c r="M154" s="63"/>
      <c r="N154" s="64"/>
      <c r="O154" s="60" t="e">
        <f t="shared" si="2"/>
        <v>#DIV/0!</v>
      </c>
    </row>
    <row r="155" spans="1:15" s="56" customFormat="1" ht="63.75" x14ac:dyDescent="0.25">
      <c r="A155" s="61" t="s">
        <v>27</v>
      </c>
      <c r="B155" s="61" t="s">
        <v>159</v>
      </c>
      <c r="C155" s="61" t="s">
        <v>161</v>
      </c>
      <c r="D155" s="65" t="s">
        <v>187</v>
      </c>
      <c r="E155" s="66"/>
      <c r="F155" s="61" t="s">
        <v>590</v>
      </c>
      <c r="G155" s="61">
        <v>103</v>
      </c>
      <c r="H155" s="61" t="s">
        <v>378</v>
      </c>
      <c r="I155" s="59">
        <v>300</v>
      </c>
      <c r="J155" s="59" t="s">
        <v>379</v>
      </c>
      <c r="K155" s="14"/>
      <c r="L155" s="62"/>
      <c r="M155" s="63"/>
      <c r="N155" s="64"/>
      <c r="O155" s="60">
        <f t="shared" si="2"/>
        <v>0</v>
      </c>
    </row>
    <row r="156" spans="1:15" s="56" customFormat="1" ht="204" x14ac:dyDescent="0.25">
      <c r="A156" s="61" t="s">
        <v>27</v>
      </c>
      <c r="B156" s="61" t="s">
        <v>159</v>
      </c>
      <c r="C156" s="61" t="s">
        <v>161</v>
      </c>
      <c r="D156" s="65" t="s">
        <v>187</v>
      </c>
      <c r="E156" s="66"/>
      <c r="F156" s="61" t="s">
        <v>591</v>
      </c>
      <c r="G156" s="61">
        <v>106</v>
      </c>
      <c r="H156" s="61" t="s">
        <v>380</v>
      </c>
      <c r="I156" s="59">
        <v>3</v>
      </c>
      <c r="J156" s="59" t="s">
        <v>381</v>
      </c>
      <c r="K156" s="14"/>
      <c r="L156" s="62"/>
      <c r="M156" s="63"/>
      <c r="N156" s="64"/>
      <c r="O156" s="60">
        <f t="shared" si="2"/>
        <v>0</v>
      </c>
    </row>
    <row r="157" spans="1:15" s="56" customFormat="1" ht="102" x14ac:dyDescent="0.25">
      <c r="A157" s="61" t="s">
        <v>27</v>
      </c>
      <c r="B157" s="61" t="s">
        <v>159</v>
      </c>
      <c r="C157" s="61" t="s">
        <v>161</v>
      </c>
      <c r="D157" s="65" t="s">
        <v>187</v>
      </c>
      <c r="E157" s="66"/>
      <c r="F157" s="61" t="s">
        <v>592</v>
      </c>
      <c r="G157" s="61">
        <v>107</v>
      </c>
      <c r="H157" s="61" t="s">
        <v>664</v>
      </c>
      <c r="I157" s="59">
        <v>5</v>
      </c>
      <c r="J157" s="59" t="s">
        <v>719</v>
      </c>
      <c r="K157" s="14"/>
      <c r="L157" s="62"/>
      <c r="M157" s="63"/>
      <c r="N157" s="64"/>
      <c r="O157" s="60">
        <f t="shared" si="2"/>
        <v>0</v>
      </c>
    </row>
    <row r="158" spans="1:15" s="56" customFormat="1" ht="165.75" x14ac:dyDescent="0.25">
      <c r="A158" s="61" t="s">
        <v>27</v>
      </c>
      <c r="B158" s="61" t="s">
        <v>159</v>
      </c>
      <c r="C158" s="61" t="s">
        <v>161</v>
      </c>
      <c r="D158" s="65" t="s">
        <v>187</v>
      </c>
      <c r="E158" s="66"/>
      <c r="F158" s="61" t="s">
        <v>614</v>
      </c>
      <c r="G158" s="61">
        <v>131</v>
      </c>
      <c r="H158" s="61" t="s">
        <v>686</v>
      </c>
      <c r="I158" s="59">
        <v>4</v>
      </c>
      <c r="J158" s="59" t="s">
        <v>734</v>
      </c>
      <c r="K158" s="14"/>
      <c r="L158" s="62"/>
      <c r="M158" s="63"/>
      <c r="N158" s="64"/>
      <c r="O158" s="60">
        <f t="shared" si="2"/>
        <v>0</v>
      </c>
    </row>
    <row r="159" spans="1:15" s="56" customFormat="1" ht="140.25" x14ac:dyDescent="0.25">
      <c r="A159" s="61" t="s">
        <v>27</v>
      </c>
      <c r="B159" s="61" t="s">
        <v>159</v>
      </c>
      <c r="C159" s="61" t="s">
        <v>161</v>
      </c>
      <c r="D159" s="65" t="s">
        <v>188</v>
      </c>
      <c r="E159" s="66"/>
      <c r="F159" s="61" t="s">
        <v>593</v>
      </c>
      <c r="G159" s="61">
        <v>108</v>
      </c>
      <c r="H159" s="61" t="s">
        <v>665</v>
      </c>
      <c r="I159" s="59">
        <v>7</v>
      </c>
      <c r="J159" s="59" t="s">
        <v>382</v>
      </c>
      <c r="K159" s="14"/>
      <c r="L159" s="62"/>
      <c r="M159" s="63"/>
      <c r="N159" s="64"/>
      <c r="O159" s="60">
        <f t="shared" si="2"/>
        <v>0</v>
      </c>
    </row>
    <row r="160" spans="1:15" s="56" customFormat="1" ht="242.25" x14ac:dyDescent="0.25">
      <c r="A160" s="61" t="s">
        <v>27</v>
      </c>
      <c r="B160" s="61" t="s">
        <v>159</v>
      </c>
      <c r="C160" s="61" t="s">
        <v>161</v>
      </c>
      <c r="D160" s="65" t="s">
        <v>188</v>
      </c>
      <c r="E160" s="66"/>
      <c r="F160" s="61" t="s">
        <v>749</v>
      </c>
      <c r="G160" s="61">
        <v>110</v>
      </c>
      <c r="H160" s="61" t="s">
        <v>666</v>
      </c>
      <c r="I160" s="59">
        <v>12</v>
      </c>
      <c r="J160" s="59" t="s">
        <v>383</v>
      </c>
      <c r="K160" s="14"/>
      <c r="L160" s="62"/>
      <c r="M160" s="63"/>
      <c r="N160" s="64"/>
      <c r="O160" s="60">
        <f t="shared" si="2"/>
        <v>0</v>
      </c>
    </row>
    <row r="161" spans="1:15" s="56" customFormat="1" ht="76.5" x14ac:dyDescent="0.25">
      <c r="A161" s="61" t="s">
        <v>27</v>
      </c>
      <c r="B161" s="61" t="s">
        <v>159</v>
      </c>
      <c r="C161" s="61" t="s">
        <v>161</v>
      </c>
      <c r="D161" s="65" t="s">
        <v>188</v>
      </c>
      <c r="E161" s="66"/>
      <c r="F161" s="61" t="s">
        <v>594</v>
      </c>
      <c r="G161" s="61">
        <v>111</v>
      </c>
      <c r="H161" s="61" t="s">
        <v>667</v>
      </c>
      <c r="I161" s="59">
        <v>5</v>
      </c>
      <c r="J161" s="59" t="s">
        <v>384</v>
      </c>
      <c r="K161" s="14"/>
      <c r="L161" s="62"/>
      <c r="M161" s="63"/>
      <c r="N161" s="64"/>
      <c r="O161" s="60">
        <f t="shared" si="2"/>
        <v>0</v>
      </c>
    </row>
    <row r="162" spans="1:15" s="56" customFormat="1" ht="114.75" x14ac:dyDescent="0.25">
      <c r="A162" s="61" t="s">
        <v>27</v>
      </c>
      <c r="B162" s="61" t="s">
        <v>159</v>
      </c>
      <c r="C162" s="61" t="s">
        <v>161</v>
      </c>
      <c r="D162" s="65" t="s">
        <v>188</v>
      </c>
      <c r="E162" s="66"/>
      <c r="F162" s="61" t="s">
        <v>595</v>
      </c>
      <c r="G162" s="61">
        <v>112</v>
      </c>
      <c r="H162" s="61" t="s">
        <v>385</v>
      </c>
      <c r="I162" s="59">
        <v>8</v>
      </c>
      <c r="J162" s="59" t="s">
        <v>386</v>
      </c>
      <c r="K162" s="14"/>
      <c r="L162" s="62"/>
      <c r="M162" s="63"/>
      <c r="N162" s="64"/>
      <c r="O162" s="60">
        <f t="shared" si="2"/>
        <v>0</v>
      </c>
    </row>
    <row r="163" spans="1:15" s="56" customFormat="1" ht="114.75" x14ac:dyDescent="0.25">
      <c r="A163" s="61" t="s">
        <v>27</v>
      </c>
      <c r="B163" s="61" t="s">
        <v>159</v>
      </c>
      <c r="C163" s="61" t="s">
        <v>161</v>
      </c>
      <c r="D163" s="65" t="s">
        <v>188</v>
      </c>
      <c r="E163" s="66"/>
      <c r="F163" s="61" t="s">
        <v>599</v>
      </c>
      <c r="G163" s="61">
        <v>116</v>
      </c>
      <c r="H163" s="61" t="s">
        <v>671</v>
      </c>
      <c r="I163" s="59">
        <v>4</v>
      </c>
      <c r="J163" s="59" t="s">
        <v>722</v>
      </c>
      <c r="K163" s="14"/>
      <c r="L163" s="62"/>
      <c r="M163" s="63"/>
      <c r="N163" s="64"/>
      <c r="O163" s="60">
        <f t="shared" si="2"/>
        <v>0</v>
      </c>
    </row>
    <row r="164" spans="1:15" s="56" customFormat="1" ht="25.5" x14ac:dyDescent="0.25">
      <c r="A164" s="61" t="s">
        <v>26</v>
      </c>
      <c r="B164" s="61" t="s">
        <v>52</v>
      </c>
      <c r="C164" s="61" t="s">
        <v>65</v>
      </c>
      <c r="D164" s="65" t="s">
        <v>56</v>
      </c>
      <c r="E164" s="66"/>
      <c r="F164" s="61" t="s">
        <v>56</v>
      </c>
      <c r="G164" s="61" t="s">
        <v>810</v>
      </c>
      <c r="H164" s="61" t="s">
        <v>448</v>
      </c>
      <c r="I164" s="59" t="s">
        <v>750</v>
      </c>
      <c r="J164" s="59" t="s">
        <v>751</v>
      </c>
      <c r="K164" s="14"/>
      <c r="L164" s="62"/>
      <c r="M164" s="63"/>
      <c r="N164" s="64"/>
      <c r="O164" s="60">
        <f t="shared" si="2"/>
        <v>0</v>
      </c>
    </row>
    <row r="165" spans="1:15" s="56" customFormat="1" ht="25.5" x14ac:dyDescent="0.25">
      <c r="A165" s="61" t="s">
        <v>26</v>
      </c>
      <c r="B165" s="61" t="s">
        <v>52</v>
      </c>
      <c r="C165" s="61" t="s">
        <v>63</v>
      </c>
      <c r="D165" s="65" t="s">
        <v>56</v>
      </c>
      <c r="E165" s="66"/>
      <c r="F165" s="61" t="s">
        <v>56</v>
      </c>
      <c r="G165" s="61" t="s">
        <v>934</v>
      </c>
      <c r="H165" s="61" t="s">
        <v>448</v>
      </c>
      <c r="I165" s="59" t="s">
        <v>750</v>
      </c>
      <c r="J165" s="59" t="s">
        <v>751</v>
      </c>
      <c r="K165" s="14"/>
      <c r="L165" s="62"/>
      <c r="M165" s="63"/>
      <c r="N165" s="64"/>
      <c r="O165" s="60">
        <f t="shared" si="2"/>
        <v>0</v>
      </c>
    </row>
    <row r="166" spans="1:15" s="56" customFormat="1" ht="25.5" x14ac:dyDescent="0.25">
      <c r="A166" s="61" t="s">
        <v>26</v>
      </c>
      <c r="B166" s="61" t="s">
        <v>52</v>
      </c>
      <c r="C166" s="61" t="s">
        <v>63</v>
      </c>
      <c r="D166" s="65" t="s">
        <v>56</v>
      </c>
      <c r="E166" s="66"/>
      <c r="F166" s="61" t="s">
        <v>56</v>
      </c>
      <c r="G166" s="61" t="s">
        <v>794</v>
      </c>
      <c r="H166" s="61" t="s">
        <v>448</v>
      </c>
      <c r="I166" s="59" t="s">
        <v>750</v>
      </c>
      <c r="J166" s="59" t="s">
        <v>751</v>
      </c>
      <c r="K166" s="14"/>
      <c r="L166" s="62"/>
      <c r="M166" s="63"/>
      <c r="N166" s="64"/>
      <c r="O166" s="60">
        <f t="shared" si="2"/>
        <v>0</v>
      </c>
    </row>
    <row r="167" spans="1:15" s="56" customFormat="1" ht="127.5" x14ac:dyDescent="0.25">
      <c r="A167" s="61" t="s">
        <v>26</v>
      </c>
      <c r="B167" s="61" t="s">
        <v>202</v>
      </c>
      <c r="C167" s="61" t="s">
        <v>198</v>
      </c>
      <c r="D167" s="65" t="s">
        <v>203</v>
      </c>
      <c r="E167" s="66"/>
      <c r="F167" s="61" t="s">
        <v>213</v>
      </c>
      <c r="G167" s="61" t="s">
        <v>394</v>
      </c>
      <c r="H167" s="61" t="s">
        <v>448</v>
      </c>
      <c r="I167" s="59" t="s">
        <v>750</v>
      </c>
      <c r="J167" s="59" t="s">
        <v>751</v>
      </c>
      <c r="K167" s="14"/>
      <c r="L167" s="62"/>
      <c r="M167" s="63"/>
      <c r="N167" s="64"/>
      <c r="O167" s="60">
        <f t="shared" si="2"/>
        <v>0</v>
      </c>
    </row>
    <row r="168" spans="1:15" s="56" customFormat="1" ht="153" x14ac:dyDescent="0.25">
      <c r="A168" s="61" t="s">
        <v>26</v>
      </c>
      <c r="B168" s="61" t="s">
        <v>202</v>
      </c>
      <c r="C168" s="61" t="s">
        <v>198</v>
      </c>
      <c r="D168" s="65" t="s">
        <v>203</v>
      </c>
      <c r="E168" s="66"/>
      <c r="F168" s="61" t="s">
        <v>221</v>
      </c>
      <c r="G168" s="61" t="s">
        <v>395</v>
      </c>
      <c r="H168" s="61" t="s">
        <v>448</v>
      </c>
      <c r="I168" s="59" t="s">
        <v>750</v>
      </c>
      <c r="J168" s="59" t="s">
        <v>751</v>
      </c>
      <c r="K168" s="14"/>
      <c r="L168" s="62"/>
      <c r="M168" s="63"/>
      <c r="N168" s="64"/>
      <c r="O168" s="60">
        <f t="shared" si="2"/>
        <v>0</v>
      </c>
    </row>
    <row r="169" spans="1:15" s="56" customFormat="1" ht="140.25" x14ac:dyDescent="0.25">
      <c r="A169" s="61" t="s">
        <v>26</v>
      </c>
      <c r="B169" s="61" t="s">
        <v>202</v>
      </c>
      <c r="C169" s="61" t="s">
        <v>198</v>
      </c>
      <c r="D169" s="65" t="s">
        <v>212</v>
      </c>
      <c r="E169" s="66"/>
      <c r="F169" s="61" t="s">
        <v>232</v>
      </c>
      <c r="G169" s="61" t="s">
        <v>399</v>
      </c>
      <c r="H169" s="61" t="s">
        <v>448</v>
      </c>
      <c r="I169" s="59" t="s">
        <v>750</v>
      </c>
      <c r="J169" s="59" t="s">
        <v>751</v>
      </c>
      <c r="K169" s="14"/>
      <c r="L169" s="62"/>
      <c r="M169" s="63"/>
      <c r="N169" s="64"/>
      <c r="O169" s="60">
        <f t="shared" si="2"/>
        <v>0</v>
      </c>
    </row>
    <row r="170" spans="1:15" s="56" customFormat="1" ht="63.75" x14ac:dyDescent="0.25">
      <c r="A170" s="61" t="s">
        <v>26</v>
      </c>
      <c r="B170" s="61" t="s">
        <v>202</v>
      </c>
      <c r="C170" s="61" t="s">
        <v>198</v>
      </c>
      <c r="D170" s="65" t="s">
        <v>212</v>
      </c>
      <c r="E170" s="66"/>
      <c r="F170" s="61" t="s">
        <v>234</v>
      </c>
      <c r="G170" s="61" t="s">
        <v>400</v>
      </c>
      <c r="H170" s="61" t="s">
        <v>448</v>
      </c>
      <c r="I170" s="59" t="s">
        <v>750</v>
      </c>
      <c r="J170" s="59" t="s">
        <v>751</v>
      </c>
      <c r="K170" s="14"/>
      <c r="L170" s="62"/>
      <c r="M170" s="63"/>
      <c r="N170" s="64"/>
      <c r="O170" s="60">
        <f t="shared" si="2"/>
        <v>0</v>
      </c>
    </row>
    <row r="171" spans="1:15" s="56" customFormat="1" ht="127.5" x14ac:dyDescent="0.25">
      <c r="A171" s="61" t="s">
        <v>26</v>
      </c>
      <c r="B171" s="61" t="s">
        <v>202</v>
      </c>
      <c r="C171" s="61" t="s">
        <v>198</v>
      </c>
      <c r="D171" s="65" t="s">
        <v>212</v>
      </c>
      <c r="E171" s="66"/>
      <c r="F171" s="61" t="s">
        <v>758</v>
      </c>
      <c r="G171" s="61" t="s">
        <v>401</v>
      </c>
      <c r="H171" s="61" t="s">
        <v>448</v>
      </c>
      <c r="I171" s="59" t="s">
        <v>750</v>
      </c>
      <c r="J171" s="59" t="s">
        <v>751</v>
      </c>
      <c r="K171" s="14"/>
      <c r="L171" s="62"/>
      <c r="M171" s="63"/>
      <c r="N171" s="64"/>
      <c r="O171" s="60">
        <f t="shared" si="2"/>
        <v>0</v>
      </c>
    </row>
    <row r="172" spans="1:15" s="56" customFormat="1" ht="76.5" x14ac:dyDescent="0.25">
      <c r="A172" s="61" t="s">
        <v>26</v>
      </c>
      <c r="B172" s="61" t="s">
        <v>202</v>
      </c>
      <c r="C172" s="61" t="s">
        <v>198</v>
      </c>
      <c r="D172" s="65" t="s">
        <v>212</v>
      </c>
      <c r="E172" s="66"/>
      <c r="F172" s="61" t="s">
        <v>241</v>
      </c>
      <c r="G172" s="61" t="s">
        <v>403</v>
      </c>
      <c r="H172" s="61" t="s">
        <v>448</v>
      </c>
      <c r="I172" s="59" t="s">
        <v>750</v>
      </c>
      <c r="J172" s="59" t="s">
        <v>751</v>
      </c>
      <c r="K172" s="14"/>
      <c r="L172" s="62"/>
      <c r="M172" s="63"/>
      <c r="N172" s="64"/>
      <c r="O172" s="60">
        <f t="shared" si="2"/>
        <v>0</v>
      </c>
    </row>
    <row r="173" spans="1:15" s="56" customFormat="1" ht="153" x14ac:dyDescent="0.25">
      <c r="A173" s="61" t="s">
        <v>26</v>
      </c>
      <c r="B173" s="61" t="s">
        <v>202</v>
      </c>
      <c r="C173" s="61" t="s">
        <v>198</v>
      </c>
      <c r="D173" s="65" t="s">
        <v>220</v>
      </c>
      <c r="E173" s="66"/>
      <c r="F173" s="61" t="s">
        <v>247</v>
      </c>
      <c r="G173" s="61" t="s">
        <v>406</v>
      </c>
      <c r="H173" s="61" t="s">
        <v>448</v>
      </c>
      <c r="I173" s="59" t="s">
        <v>750</v>
      </c>
      <c r="J173" s="59" t="s">
        <v>751</v>
      </c>
      <c r="K173" s="14"/>
      <c r="L173" s="62"/>
      <c r="M173" s="63"/>
      <c r="N173" s="64"/>
      <c r="O173" s="60">
        <f t="shared" si="2"/>
        <v>0</v>
      </c>
    </row>
    <row r="174" spans="1:15" s="56" customFormat="1" ht="114.75" x14ac:dyDescent="0.25">
      <c r="A174" s="61" t="s">
        <v>26</v>
      </c>
      <c r="B174" s="61" t="s">
        <v>202</v>
      </c>
      <c r="C174" s="61" t="s">
        <v>198</v>
      </c>
      <c r="D174" s="65" t="s">
        <v>220</v>
      </c>
      <c r="E174" s="66"/>
      <c r="F174" s="61" t="s">
        <v>249</v>
      </c>
      <c r="G174" s="61" t="s">
        <v>407</v>
      </c>
      <c r="H174" s="61" t="s">
        <v>448</v>
      </c>
      <c r="I174" s="59" t="s">
        <v>750</v>
      </c>
      <c r="J174" s="59" t="s">
        <v>751</v>
      </c>
      <c r="K174" s="14"/>
      <c r="L174" s="62"/>
      <c r="M174" s="63"/>
      <c r="N174" s="64"/>
      <c r="O174" s="60">
        <f t="shared" si="2"/>
        <v>0</v>
      </c>
    </row>
    <row r="175" spans="1:15" s="56" customFormat="1" ht="153" x14ac:dyDescent="0.25">
      <c r="A175" s="61" t="s">
        <v>26</v>
      </c>
      <c r="B175" s="61" t="s">
        <v>202</v>
      </c>
      <c r="C175" s="61" t="s">
        <v>200</v>
      </c>
      <c r="D175" s="65" t="s">
        <v>206</v>
      </c>
      <c r="E175" s="66"/>
      <c r="F175" s="61" t="s">
        <v>207</v>
      </c>
      <c r="G175" s="61" t="s">
        <v>411</v>
      </c>
      <c r="H175" s="61" t="s">
        <v>448</v>
      </c>
      <c r="I175" s="59" t="s">
        <v>750</v>
      </c>
      <c r="J175" s="59" t="s">
        <v>751</v>
      </c>
      <c r="K175" s="14"/>
      <c r="L175" s="62"/>
      <c r="M175" s="63"/>
      <c r="N175" s="64"/>
      <c r="O175" s="60">
        <f t="shared" si="2"/>
        <v>0</v>
      </c>
    </row>
    <row r="176" spans="1:15" s="56" customFormat="1" ht="102" x14ac:dyDescent="0.25">
      <c r="A176" s="61" t="s">
        <v>26</v>
      </c>
      <c r="B176" s="61" t="s">
        <v>202</v>
      </c>
      <c r="C176" s="61" t="s">
        <v>200</v>
      </c>
      <c r="D176" s="65" t="s">
        <v>206</v>
      </c>
      <c r="E176" s="66"/>
      <c r="F176" s="61" t="s">
        <v>217</v>
      </c>
      <c r="G176" s="61" t="s">
        <v>412</v>
      </c>
      <c r="H176" s="61" t="s">
        <v>448</v>
      </c>
      <c r="I176" s="59" t="s">
        <v>750</v>
      </c>
      <c r="J176" s="59" t="s">
        <v>751</v>
      </c>
      <c r="K176" s="14"/>
      <c r="L176" s="62"/>
      <c r="M176" s="63"/>
      <c r="N176" s="64"/>
      <c r="O176" s="60">
        <f t="shared" si="2"/>
        <v>0</v>
      </c>
    </row>
    <row r="177" spans="1:15" s="56" customFormat="1" ht="76.5" x14ac:dyDescent="0.25">
      <c r="A177" s="61" t="s">
        <v>26</v>
      </c>
      <c r="B177" s="61" t="s">
        <v>202</v>
      </c>
      <c r="C177" s="61" t="s">
        <v>200</v>
      </c>
      <c r="D177" s="65" t="s">
        <v>206</v>
      </c>
      <c r="E177" s="66"/>
      <c r="F177" s="61" t="s">
        <v>222</v>
      </c>
      <c r="G177" s="61" t="s">
        <v>413</v>
      </c>
      <c r="H177" s="61" t="s">
        <v>448</v>
      </c>
      <c r="I177" s="59" t="s">
        <v>750</v>
      </c>
      <c r="J177" s="59" t="s">
        <v>751</v>
      </c>
      <c r="K177" s="14"/>
      <c r="L177" s="62"/>
      <c r="M177" s="63"/>
      <c r="N177" s="64"/>
      <c r="O177" s="60">
        <f t="shared" si="2"/>
        <v>0</v>
      </c>
    </row>
    <row r="178" spans="1:15" s="56" customFormat="1" ht="89.25" x14ac:dyDescent="0.25">
      <c r="A178" s="61" t="s">
        <v>26</v>
      </c>
      <c r="B178" s="61" t="s">
        <v>202</v>
      </c>
      <c r="C178" s="61" t="s">
        <v>200</v>
      </c>
      <c r="D178" s="65" t="s">
        <v>206</v>
      </c>
      <c r="E178" s="66"/>
      <c r="F178" s="61" t="s">
        <v>231</v>
      </c>
      <c r="G178" s="61" t="s">
        <v>416</v>
      </c>
      <c r="H178" s="61" t="s">
        <v>448</v>
      </c>
      <c r="I178" s="59" t="s">
        <v>750</v>
      </c>
      <c r="J178" s="59" t="s">
        <v>751</v>
      </c>
      <c r="K178" s="14"/>
      <c r="L178" s="62"/>
      <c r="M178" s="63"/>
      <c r="N178" s="64"/>
      <c r="O178" s="60">
        <f t="shared" si="2"/>
        <v>0</v>
      </c>
    </row>
    <row r="179" spans="1:15" s="56" customFormat="1" ht="76.5" x14ac:dyDescent="0.25">
      <c r="A179" s="61" t="s">
        <v>26</v>
      </c>
      <c r="B179" s="61" t="s">
        <v>202</v>
      </c>
      <c r="C179" s="61" t="s">
        <v>200</v>
      </c>
      <c r="D179" s="65" t="s">
        <v>206</v>
      </c>
      <c r="E179" s="66"/>
      <c r="F179" s="61" t="s">
        <v>235</v>
      </c>
      <c r="G179" s="61" t="s">
        <v>418</v>
      </c>
      <c r="H179" s="61" t="s">
        <v>448</v>
      </c>
      <c r="I179" s="59" t="s">
        <v>750</v>
      </c>
      <c r="J179" s="59" t="s">
        <v>751</v>
      </c>
      <c r="K179" s="14"/>
      <c r="L179" s="62"/>
      <c r="M179" s="63"/>
      <c r="N179" s="64"/>
      <c r="O179" s="60">
        <f t="shared" si="2"/>
        <v>0</v>
      </c>
    </row>
    <row r="180" spans="1:15" s="56" customFormat="1" ht="89.25" x14ac:dyDescent="0.25">
      <c r="A180" s="61" t="s">
        <v>26</v>
      </c>
      <c r="B180" s="61" t="s">
        <v>202</v>
      </c>
      <c r="C180" s="61" t="s">
        <v>200</v>
      </c>
      <c r="D180" s="65" t="s">
        <v>206</v>
      </c>
      <c r="E180" s="66"/>
      <c r="F180" s="61" t="s">
        <v>240</v>
      </c>
      <c r="G180" s="61" t="s">
        <v>420</v>
      </c>
      <c r="H180" s="61" t="s">
        <v>448</v>
      </c>
      <c r="I180" s="59" t="s">
        <v>750</v>
      </c>
      <c r="J180" s="59" t="s">
        <v>751</v>
      </c>
      <c r="K180" s="14"/>
      <c r="L180" s="62"/>
      <c r="M180" s="63"/>
      <c r="N180" s="64"/>
      <c r="O180" s="60">
        <f t="shared" si="2"/>
        <v>0</v>
      </c>
    </row>
    <row r="181" spans="1:15" s="56" customFormat="1" ht="63.75" x14ac:dyDescent="0.25">
      <c r="A181" s="61" t="s">
        <v>26</v>
      </c>
      <c r="B181" s="61" t="s">
        <v>202</v>
      </c>
      <c r="C181" s="61" t="s">
        <v>200</v>
      </c>
      <c r="D181" s="65" t="s">
        <v>206</v>
      </c>
      <c r="E181" s="66"/>
      <c r="F181" s="61" t="s">
        <v>242</v>
      </c>
      <c r="G181" s="61" t="s">
        <v>421</v>
      </c>
      <c r="H181" s="61" t="s">
        <v>448</v>
      </c>
      <c r="I181" s="59" t="s">
        <v>750</v>
      </c>
      <c r="J181" s="59" t="s">
        <v>751</v>
      </c>
      <c r="K181" s="14"/>
      <c r="L181" s="62"/>
      <c r="M181" s="63"/>
      <c r="N181" s="64"/>
      <c r="O181" s="60">
        <f t="shared" si="2"/>
        <v>0</v>
      </c>
    </row>
    <row r="182" spans="1:15" s="56" customFormat="1" ht="76.5" x14ac:dyDescent="0.25">
      <c r="A182" s="61" t="s">
        <v>26</v>
      </c>
      <c r="B182" s="61" t="s">
        <v>202</v>
      </c>
      <c r="C182" s="61" t="s">
        <v>200</v>
      </c>
      <c r="D182" s="65" t="s">
        <v>206</v>
      </c>
      <c r="E182" s="66"/>
      <c r="F182" s="61" t="s">
        <v>248</v>
      </c>
      <c r="G182" s="61" t="s">
        <v>424</v>
      </c>
      <c r="H182" s="61" t="s">
        <v>448</v>
      </c>
      <c r="I182" s="59" t="s">
        <v>750</v>
      </c>
      <c r="J182" s="59" t="s">
        <v>751</v>
      </c>
      <c r="K182" s="14"/>
      <c r="L182" s="62"/>
      <c r="M182" s="63"/>
      <c r="N182" s="64"/>
      <c r="O182" s="60">
        <f t="shared" si="2"/>
        <v>0</v>
      </c>
    </row>
    <row r="183" spans="1:15" s="56" customFormat="1" ht="140.25" x14ac:dyDescent="0.25">
      <c r="A183" s="61" t="s">
        <v>26</v>
      </c>
      <c r="B183" s="61" t="s">
        <v>202</v>
      </c>
      <c r="C183" s="61" t="s">
        <v>200</v>
      </c>
      <c r="D183" s="65" t="s">
        <v>206</v>
      </c>
      <c r="E183" s="66"/>
      <c r="F183" s="61" t="s">
        <v>250</v>
      </c>
      <c r="G183" s="61" t="s">
        <v>425</v>
      </c>
      <c r="H183" s="61" t="s">
        <v>448</v>
      </c>
      <c r="I183" s="59" t="s">
        <v>750</v>
      </c>
      <c r="J183" s="59" t="s">
        <v>751</v>
      </c>
      <c r="K183" s="14"/>
      <c r="L183" s="62"/>
      <c r="M183" s="63"/>
      <c r="N183" s="64"/>
      <c r="O183" s="60">
        <f t="shared" si="2"/>
        <v>0</v>
      </c>
    </row>
    <row r="184" spans="1:15" s="56" customFormat="1" ht="63.75" x14ac:dyDescent="0.25">
      <c r="A184" s="61" t="s">
        <v>26</v>
      </c>
      <c r="B184" s="61" t="s">
        <v>202</v>
      </c>
      <c r="C184" s="61" t="s">
        <v>200</v>
      </c>
      <c r="D184" s="65" t="s">
        <v>216</v>
      </c>
      <c r="E184" s="66"/>
      <c r="F184" s="61" t="s">
        <v>254</v>
      </c>
      <c r="G184" s="61" t="s">
        <v>428</v>
      </c>
      <c r="H184" s="61" t="s">
        <v>448</v>
      </c>
      <c r="I184" s="59" t="s">
        <v>750</v>
      </c>
      <c r="J184" s="59" t="s">
        <v>751</v>
      </c>
      <c r="K184" s="14"/>
      <c r="L184" s="62"/>
      <c r="M184" s="63"/>
      <c r="N184" s="64"/>
      <c r="O184" s="60">
        <f t="shared" si="2"/>
        <v>0</v>
      </c>
    </row>
    <row r="185" spans="1:15" s="56" customFormat="1" ht="102" x14ac:dyDescent="0.25">
      <c r="A185" s="61" t="s">
        <v>26</v>
      </c>
      <c r="B185" s="61" t="s">
        <v>202</v>
      </c>
      <c r="C185" s="61" t="s">
        <v>200</v>
      </c>
      <c r="D185" s="65" t="s">
        <v>216</v>
      </c>
      <c r="E185" s="66"/>
      <c r="F185" s="61" t="s">
        <v>258</v>
      </c>
      <c r="G185" s="61" t="s">
        <v>431</v>
      </c>
      <c r="H185" s="61" t="s">
        <v>448</v>
      </c>
      <c r="I185" s="59" t="s">
        <v>750</v>
      </c>
      <c r="J185" s="59" t="s">
        <v>751</v>
      </c>
      <c r="K185" s="14"/>
      <c r="L185" s="62"/>
      <c r="M185" s="63"/>
      <c r="N185" s="64"/>
      <c r="O185" s="60">
        <f t="shared" si="2"/>
        <v>0</v>
      </c>
    </row>
    <row r="186" spans="1:15" s="56" customFormat="1" ht="89.25" x14ac:dyDescent="0.25">
      <c r="A186" s="61" t="s">
        <v>26</v>
      </c>
      <c r="B186" s="61" t="s">
        <v>202</v>
      </c>
      <c r="C186" s="61" t="s">
        <v>200</v>
      </c>
      <c r="D186" s="65" t="s">
        <v>216</v>
      </c>
      <c r="E186" s="66"/>
      <c r="F186" s="61" t="s">
        <v>260</v>
      </c>
      <c r="G186" s="61" t="s">
        <v>433</v>
      </c>
      <c r="H186" s="61" t="s">
        <v>448</v>
      </c>
      <c r="I186" s="59" t="s">
        <v>750</v>
      </c>
      <c r="J186" s="59" t="s">
        <v>751</v>
      </c>
      <c r="K186" s="14"/>
      <c r="L186" s="62"/>
      <c r="M186" s="63"/>
      <c r="N186" s="64"/>
      <c r="O186" s="60">
        <f t="shared" si="2"/>
        <v>0</v>
      </c>
    </row>
    <row r="187" spans="1:15" s="56" customFormat="1" ht="63.75" x14ac:dyDescent="0.25">
      <c r="A187" s="61" t="s">
        <v>26</v>
      </c>
      <c r="B187" s="61" t="s">
        <v>202</v>
      </c>
      <c r="C187" s="61" t="s">
        <v>200</v>
      </c>
      <c r="D187" s="65" t="s">
        <v>216</v>
      </c>
      <c r="E187" s="66"/>
      <c r="F187" s="61" t="s">
        <v>261</v>
      </c>
      <c r="G187" s="61" t="s">
        <v>434</v>
      </c>
      <c r="H187" s="61" t="s">
        <v>448</v>
      </c>
      <c r="I187" s="59" t="s">
        <v>750</v>
      </c>
      <c r="J187" s="59" t="s">
        <v>751</v>
      </c>
      <c r="K187" s="14"/>
      <c r="L187" s="62"/>
      <c r="M187" s="63"/>
      <c r="N187" s="64"/>
      <c r="O187" s="60">
        <f t="shared" si="2"/>
        <v>0</v>
      </c>
    </row>
    <row r="188" spans="1:15" s="56" customFormat="1" ht="89.25" x14ac:dyDescent="0.25">
      <c r="A188" s="61" t="s">
        <v>26</v>
      </c>
      <c r="B188" s="61" t="s">
        <v>202</v>
      </c>
      <c r="C188" s="61" t="s">
        <v>200</v>
      </c>
      <c r="D188" s="65" t="s">
        <v>216</v>
      </c>
      <c r="E188" s="66"/>
      <c r="F188" s="61" t="s">
        <v>263</v>
      </c>
      <c r="G188" s="61" t="s">
        <v>435</v>
      </c>
      <c r="H188" s="61" t="s">
        <v>448</v>
      </c>
      <c r="I188" s="59" t="s">
        <v>750</v>
      </c>
      <c r="J188" s="59" t="s">
        <v>751</v>
      </c>
      <c r="K188" s="14"/>
      <c r="L188" s="62"/>
      <c r="M188" s="63"/>
      <c r="N188" s="64"/>
      <c r="O188" s="60">
        <f t="shared" si="2"/>
        <v>0</v>
      </c>
    </row>
    <row r="189" spans="1:15" s="56" customFormat="1" ht="63.75" x14ac:dyDescent="0.25">
      <c r="A189" s="61" t="s">
        <v>26</v>
      </c>
      <c r="B189" s="61" t="s">
        <v>202</v>
      </c>
      <c r="C189" s="61" t="s">
        <v>200</v>
      </c>
      <c r="D189" s="65" t="s">
        <v>216</v>
      </c>
      <c r="E189" s="66"/>
      <c r="F189" s="61" t="s">
        <v>265</v>
      </c>
      <c r="G189" s="61" t="s">
        <v>436</v>
      </c>
      <c r="H189" s="61" t="s">
        <v>448</v>
      </c>
      <c r="I189" s="59" t="s">
        <v>750</v>
      </c>
      <c r="J189" s="59" t="s">
        <v>751</v>
      </c>
      <c r="K189" s="14"/>
      <c r="L189" s="62"/>
      <c r="M189" s="63"/>
      <c r="N189" s="64"/>
      <c r="O189" s="60">
        <f t="shared" si="2"/>
        <v>0</v>
      </c>
    </row>
    <row r="190" spans="1:15" s="56" customFormat="1" ht="38.25" x14ac:dyDescent="0.25">
      <c r="A190" s="61" t="s">
        <v>26</v>
      </c>
      <c r="B190" s="61" t="s">
        <v>202</v>
      </c>
      <c r="C190" s="61" t="s">
        <v>200</v>
      </c>
      <c r="D190" s="65" t="s">
        <v>216</v>
      </c>
      <c r="E190" s="66"/>
      <c r="F190" s="61" t="s">
        <v>268</v>
      </c>
      <c r="G190" s="61" t="s">
        <v>437</v>
      </c>
      <c r="H190" s="61" t="s">
        <v>448</v>
      </c>
      <c r="I190" s="59" t="s">
        <v>750</v>
      </c>
      <c r="J190" s="59" t="s">
        <v>751</v>
      </c>
      <c r="K190" s="14"/>
      <c r="L190" s="62"/>
      <c r="M190" s="63"/>
      <c r="N190" s="64"/>
      <c r="O190" s="60">
        <f t="shared" si="2"/>
        <v>0</v>
      </c>
    </row>
    <row r="191" spans="1:15" s="56" customFormat="1" ht="38.25" x14ac:dyDescent="0.25">
      <c r="A191" s="61" t="s">
        <v>26</v>
      </c>
      <c r="B191" s="61" t="s">
        <v>202</v>
      </c>
      <c r="C191" s="61" t="s">
        <v>55</v>
      </c>
      <c r="D191" s="65" t="s">
        <v>210</v>
      </c>
      <c r="E191" s="66"/>
      <c r="F191" s="61" t="s">
        <v>211</v>
      </c>
      <c r="G191" s="61" t="s">
        <v>442</v>
      </c>
      <c r="H191" s="61" t="s">
        <v>448</v>
      </c>
      <c r="I191" s="59" t="s">
        <v>750</v>
      </c>
      <c r="J191" s="59" t="s">
        <v>751</v>
      </c>
      <c r="K191" s="14"/>
      <c r="L191" s="62"/>
      <c r="M191" s="63"/>
      <c r="N191" s="64"/>
      <c r="O191" s="60">
        <f t="shared" si="2"/>
        <v>0</v>
      </c>
    </row>
    <row r="192" spans="1:15" s="56" customFormat="1" ht="38.25" x14ac:dyDescent="0.25">
      <c r="A192" s="61" t="s">
        <v>26</v>
      </c>
      <c r="B192" s="61" t="s">
        <v>202</v>
      </c>
      <c r="C192" s="61" t="s">
        <v>55</v>
      </c>
      <c r="D192" s="65" t="s">
        <v>210</v>
      </c>
      <c r="E192" s="66"/>
      <c r="F192" s="61" t="s">
        <v>227</v>
      </c>
      <c r="G192" s="61" t="s">
        <v>445</v>
      </c>
      <c r="H192" s="61" t="s">
        <v>448</v>
      </c>
      <c r="I192" s="59" t="s">
        <v>750</v>
      </c>
      <c r="J192" s="59" t="s">
        <v>751</v>
      </c>
      <c r="K192" s="14"/>
      <c r="L192" s="62"/>
      <c r="M192" s="63"/>
      <c r="N192" s="64"/>
      <c r="O192" s="60">
        <f t="shared" si="2"/>
        <v>0</v>
      </c>
    </row>
    <row r="193" spans="1:15" s="56" customFormat="1" ht="51" x14ac:dyDescent="0.25">
      <c r="A193" s="61" t="s">
        <v>26</v>
      </c>
      <c r="B193" s="61" t="s">
        <v>202</v>
      </c>
      <c r="C193" s="61" t="s">
        <v>55</v>
      </c>
      <c r="D193" s="65" t="s">
        <v>210</v>
      </c>
      <c r="E193" s="66"/>
      <c r="F193" s="61" t="s">
        <v>229</v>
      </c>
      <c r="G193" s="61" t="s">
        <v>446</v>
      </c>
      <c r="H193" s="61" t="s">
        <v>448</v>
      </c>
      <c r="I193" s="59" t="s">
        <v>750</v>
      </c>
      <c r="J193" s="59" t="s">
        <v>751</v>
      </c>
      <c r="K193" s="14"/>
      <c r="L193" s="62"/>
      <c r="M193" s="63"/>
      <c r="N193" s="64"/>
      <c r="O193" s="60">
        <f t="shared" si="2"/>
        <v>0</v>
      </c>
    </row>
    <row r="194" spans="1:15" s="56" customFormat="1" ht="89.25" x14ac:dyDescent="0.25">
      <c r="A194" s="61" t="s">
        <v>26</v>
      </c>
      <c r="B194" s="61" t="s">
        <v>202</v>
      </c>
      <c r="C194" s="61" t="s">
        <v>201</v>
      </c>
      <c r="D194" s="65" t="s">
        <v>208</v>
      </c>
      <c r="E194" s="66"/>
      <c r="F194" s="61" t="s">
        <v>209</v>
      </c>
      <c r="G194" s="61" t="s">
        <v>438</v>
      </c>
      <c r="H194" s="61" t="s">
        <v>448</v>
      </c>
      <c r="I194" s="59" t="s">
        <v>750</v>
      </c>
      <c r="J194" s="59" t="s">
        <v>751</v>
      </c>
      <c r="K194" s="14"/>
      <c r="L194" s="62"/>
      <c r="M194" s="63"/>
      <c r="N194" s="64"/>
      <c r="O194" s="60">
        <f t="shared" si="2"/>
        <v>0</v>
      </c>
    </row>
    <row r="195" spans="1:15" s="56" customFormat="1" ht="114.75" x14ac:dyDescent="0.25">
      <c r="A195" s="61" t="s">
        <v>26</v>
      </c>
      <c r="B195" s="61" t="s">
        <v>202</v>
      </c>
      <c r="C195" s="61" t="s">
        <v>201</v>
      </c>
      <c r="D195" s="65" t="s">
        <v>208</v>
      </c>
      <c r="E195" s="66"/>
      <c r="F195" s="61" t="s">
        <v>218</v>
      </c>
      <c r="G195" s="61" t="s">
        <v>439</v>
      </c>
      <c r="H195" s="61" t="s">
        <v>448</v>
      </c>
      <c r="I195" s="59" t="s">
        <v>750</v>
      </c>
      <c r="J195" s="59" t="s">
        <v>751</v>
      </c>
      <c r="K195" s="14"/>
      <c r="L195" s="62"/>
      <c r="M195" s="63"/>
      <c r="N195" s="64"/>
      <c r="O195" s="60">
        <f t="shared" si="2"/>
        <v>0</v>
      </c>
    </row>
    <row r="196" spans="1:15" s="56" customFormat="1" ht="89.25" x14ac:dyDescent="0.25">
      <c r="A196" s="61" t="s">
        <v>26</v>
      </c>
      <c r="B196" s="61" t="s">
        <v>202</v>
      </c>
      <c r="C196" s="61" t="s">
        <v>201</v>
      </c>
      <c r="D196" s="65" t="s">
        <v>208</v>
      </c>
      <c r="E196" s="66"/>
      <c r="F196" s="61" t="s">
        <v>223</v>
      </c>
      <c r="G196" s="61" t="s">
        <v>440</v>
      </c>
      <c r="H196" s="61" t="s">
        <v>448</v>
      </c>
      <c r="I196" s="59" t="s">
        <v>750</v>
      </c>
      <c r="J196" s="59" t="s">
        <v>751</v>
      </c>
      <c r="K196" s="14"/>
      <c r="L196" s="62"/>
      <c r="M196" s="63"/>
      <c r="N196" s="64"/>
      <c r="O196" s="60">
        <f t="shared" si="2"/>
        <v>0</v>
      </c>
    </row>
    <row r="197" spans="1:15" s="56" customFormat="1" ht="114.75" x14ac:dyDescent="0.25">
      <c r="A197" s="61" t="s">
        <v>26</v>
      </c>
      <c r="B197" s="61" t="s">
        <v>202</v>
      </c>
      <c r="C197" s="61" t="s">
        <v>201</v>
      </c>
      <c r="D197" s="65" t="s">
        <v>208</v>
      </c>
      <c r="E197" s="66"/>
      <c r="F197" s="61" t="s">
        <v>226</v>
      </c>
      <c r="G197" s="61" t="s">
        <v>441</v>
      </c>
      <c r="H197" s="61" t="s">
        <v>448</v>
      </c>
      <c r="I197" s="59" t="s">
        <v>750</v>
      </c>
      <c r="J197" s="59" t="s">
        <v>751</v>
      </c>
      <c r="K197" s="14"/>
      <c r="L197" s="62"/>
      <c r="M197" s="63"/>
      <c r="N197" s="64"/>
      <c r="O197" s="60">
        <f t="shared" si="2"/>
        <v>0</v>
      </c>
    </row>
  </sheetData>
  <sheetProtection algorithmName="SHA-512" hashValue="jUBaVuF/3N01hIAPRdZzgkWyNCdm3qvXlUx8U1ciblzMwCQBansZOJLowtmJnuHTjW4umiEFmqnRI7o5fK0iMA==" saltValue="nZTLAvY6TKP5ab2fGCaFcQ==" spinCount="100000" sheet="1" objects="1" scenarios="1" formatCells="0" insertRows="0" autoFilter="0"/>
  <dataConsolidate link="1"/>
  <mergeCells count="391">
    <mergeCell ref="D17:E17"/>
    <mergeCell ref="D18:E18"/>
    <mergeCell ref="D19:E19"/>
    <mergeCell ref="D20:E20"/>
    <mergeCell ref="D21:E21"/>
    <mergeCell ref="D22:E22"/>
    <mergeCell ref="L17:N17"/>
    <mergeCell ref="D23:E23"/>
    <mergeCell ref="L18:N18"/>
    <mergeCell ref="D24:E24"/>
    <mergeCell ref="D25:E25"/>
    <mergeCell ref="D26:E26"/>
    <mergeCell ref="D27:E27"/>
    <mergeCell ref="L19:N19"/>
    <mergeCell ref="D28:E28"/>
    <mergeCell ref="D29:E29"/>
    <mergeCell ref="L20:N20"/>
    <mergeCell ref="B1:J1"/>
    <mergeCell ref="A7:F7"/>
    <mergeCell ref="G7:I7"/>
    <mergeCell ref="K1:O1"/>
    <mergeCell ref="K2:O2"/>
    <mergeCell ref="K3:O3"/>
    <mergeCell ref="B2:J3"/>
    <mergeCell ref="A1:A3"/>
    <mergeCell ref="A4:O4"/>
    <mergeCell ref="K7:O7"/>
    <mergeCell ref="A6:O6"/>
    <mergeCell ref="L8:N8"/>
    <mergeCell ref="L9:N9"/>
    <mergeCell ref="D8:E8"/>
    <mergeCell ref="L22:N22"/>
    <mergeCell ref="L23:N23"/>
    <mergeCell ref="D9:E9"/>
    <mergeCell ref="D13:E13"/>
    <mergeCell ref="L11:N11"/>
    <mergeCell ref="D10:E10"/>
    <mergeCell ref="D11:E11"/>
    <mergeCell ref="L10:N10"/>
    <mergeCell ref="D12:E12"/>
    <mergeCell ref="D14:E14"/>
    <mergeCell ref="D15:E15"/>
    <mergeCell ref="L12:N12"/>
    <mergeCell ref="D16:E16"/>
    <mergeCell ref="L13:N13"/>
    <mergeCell ref="L14:N14"/>
    <mergeCell ref="L15:N15"/>
    <mergeCell ref="L16:N16"/>
    <mergeCell ref="L21:N21"/>
    <mergeCell ref="L29:N29"/>
    <mergeCell ref="D41:E41"/>
    <mergeCell ref="D42:E42"/>
    <mergeCell ref="L24:N24"/>
    <mergeCell ref="L25:N25"/>
    <mergeCell ref="L26:N26"/>
    <mergeCell ref="L27:N27"/>
    <mergeCell ref="L28:N28"/>
    <mergeCell ref="D31:E31"/>
    <mergeCell ref="D30:E30"/>
    <mergeCell ref="D37:E37"/>
    <mergeCell ref="D38:E38"/>
    <mergeCell ref="D32:E32"/>
    <mergeCell ref="D33:E33"/>
    <mergeCell ref="D34:E34"/>
    <mergeCell ref="D35:E35"/>
    <mergeCell ref="D36:E36"/>
    <mergeCell ref="L33:N33"/>
    <mergeCell ref="D47:E47"/>
    <mergeCell ref="D48:E48"/>
    <mergeCell ref="D43:E43"/>
    <mergeCell ref="L30:N30"/>
    <mergeCell ref="D44:E44"/>
    <mergeCell ref="L31:N31"/>
    <mergeCell ref="D45:E45"/>
    <mergeCell ref="L32:N32"/>
    <mergeCell ref="D40:E40"/>
    <mergeCell ref="L36:N36"/>
    <mergeCell ref="D53:E53"/>
    <mergeCell ref="D54:E54"/>
    <mergeCell ref="L37:N37"/>
    <mergeCell ref="D49:E49"/>
    <mergeCell ref="L34:N34"/>
    <mergeCell ref="D50:E50"/>
    <mergeCell ref="D51:E51"/>
    <mergeCell ref="L35:N35"/>
    <mergeCell ref="D46:E46"/>
    <mergeCell ref="L41:N41"/>
    <mergeCell ref="D59:E59"/>
    <mergeCell ref="L42:N42"/>
    <mergeCell ref="D60:E60"/>
    <mergeCell ref="L43:N43"/>
    <mergeCell ref="D55:E55"/>
    <mergeCell ref="L38:N38"/>
    <mergeCell ref="D56:E56"/>
    <mergeCell ref="L39:N39"/>
    <mergeCell ref="D57:E57"/>
    <mergeCell ref="L40:N40"/>
    <mergeCell ref="D52:E52"/>
    <mergeCell ref="L47:N47"/>
    <mergeCell ref="D65:E65"/>
    <mergeCell ref="L48:N48"/>
    <mergeCell ref="D70:E70"/>
    <mergeCell ref="D61:E61"/>
    <mergeCell ref="L44:N44"/>
    <mergeCell ref="D62:E62"/>
    <mergeCell ref="L45:N45"/>
    <mergeCell ref="D63:E63"/>
    <mergeCell ref="L46:N46"/>
    <mergeCell ref="D58:E58"/>
    <mergeCell ref="L56:N56"/>
    <mergeCell ref="D74:E74"/>
    <mergeCell ref="L57:N57"/>
    <mergeCell ref="D75:E75"/>
    <mergeCell ref="L58:N58"/>
    <mergeCell ref="D71:E71"/>
    <mergeCell ref="D72:E72"/>
    <mergeCell ref="D66:E66"/>
    <mergeCell ref="L49:N49"/>
    <mergeCell ref="D67:E67"/>
    <mergeCell ref="L50:N50"/>
    <mergeCell ref="D68:E68"/>
    <mergeCell ref="L51:N51"/>
    <mergeCell ref="D69:E69"/>
    <mergeCell ref="L52:N52"/>
    <mergeCell ref="L53:N53"/>
    <mergeCell ref="L54:N54"/>
    <mergeCell ref="L55:N55"/>
    <mergeCell ref="D64:E64"/>
    <mergeCell ref="L62:N62"/>
    <mergeCell ref="D80:E80"/>
    <mergeCell ref="L63:N63"/>
    <mergeCell ref="D81:E81"/>
    <mergeCell ref="D76:E76"/>
    <mergeCell ref="L59:N59"/>
    <mergeCell ref="D77:E77"/>
    <mergeCell ref="L60:N60"/>
    <mergeCell ref="D78:E78"/>
    <mergeCell ref="L61:N61"/>
    <mergeCell ref="D73:E73"/>
    <mergeCell ref="L65:N65"/>
    <mergeCell ref="D86:E86"/>
    <mergeCell ref="L66:N66"/>
    <mergeCell ref="D87:E87"/>
    <mergeCell ref="D82:E82"/>
    <mergeCell ref="D83:E83"/>
    <mergeCell ref="D84:E84"/>
    <mergeCell ref="L64:N64"/>
    <mergeCell ref="D79:E79"/>
    <mergeCell ref="L69:N69"/>
    <mergeCell ref="D92:E92"/>
    <mergeCell ref="L70:N70"/>
    <mergeCell ref="D93:E93"/>
    <mergeCell ref="D88:E88"/>
    <mergeCell ref="L67:N67"/>
    <mergeCell ref="D89:E89"/>
    <mergeCell ref="L68:N68"/>
    <mergeCell ref="D90:E90"/>
    <mergeCell ref="D85:E85"/>
    <mergeCell ref="L74:N74"/>
    <mergeCell ref="D98:E98"/>
    <mergeCell ref="L75:N75"/>
    <mergeCell ref="D99:E99"/>
    <mergeCell ref="L76:N76"/>
    <mergeCell ref="D94:E94"/>
    <mergeCell ref="L71:N71"/>
    <mergeCell ref="D95:E95"/>
    <mergeCell ref="L72:N72"/>
    <mergeCell ref="D96:E96"/>
    <mergeCell ref="L73:N73"/>
    <mergeCell ref="D91:E91"/>
    <mergeCell ref="L80:N80"/>
    <mergeCell ref="D104:E104"/>
    <mergeCell ref="L81:N81"/>
    <mergeCell ref="D105:E105"/>
    <mergeCell ref="D100:E100"/>
    <mergeCell ref="L77:N77"/>
    <mergeCell ref="D101:E101"/>
    <mergeCell ref="L78:N78"/>
    <mergeCell ref="D102:E102"/>
    <mergeCell ref="L79:N79"/>
    <mergeCell ref="D97:E97"/>
    <mergeCell ref="L85:N85"/>
    <mergeCell ref="D110:E110"/>
    <mergeCell ref="L86:N86"/>
    <mergeCell ref="D111:E111"/>
    <mergeCell ref="L87:N87"/>
    <mergeCell ref="D106:E106"/>
    <mergeCell ref="L82:N82"/>
    <mergeCell ref="D107:E107"/>
    <mergeCell ref="L83:N83"/>
    <mergeCell ref="D108:E108"/>
    <mergeCell ref="L84:N84"/>
    <mergeCell ref="D103:E103"/>
    <mergeCell ref="L90:N90"/>
    <mergeCell ref="D116:E116"/>
    <mergeCell ref="D117:E117"/>
    <mergeCell ref="L91:N91"/>
    <mergeCell ref="D112:E112"/>
    <mergeCell ref="D113:E113"/>
    <mergeCell ref="L88:N88"/>
    <mergeCell ref="D114:E114"/>
    <mergeCell ref="L89:N89"/>
    <mergeCell ref="D109:E109"/>
    <mergeCell ref="L95:N95"/>
    <mergeCell ref="D122:E122"/>
    <mergeCell ref="L96:N96"/>
    <mergeCell ref="D123:E123"/>
    <mergeCell ref="L97:N97"/>
    <mergeCell ref="D118:E118"/>
    <mergeCell ref="L92:N92"/>
    <mergeCell ref="D119:E119"/>
    <mergeCell ref="L93:N93"/>
    <mergeCell ref="D120:E120"/>
    <mergeCell ref="L94:N94"/>
    <mergeCell ref="D115:E115"/>
    <mergeCell ref="L101:N101"/>
    <mergeCell ref="D128:E128"/>
    <mergeCell ref="L102:N102"/>
    <mergeCell ref="D129:E129"/>
    <mergeCell ref="L103:N103"/>
    <mergeCell ref="D124:E124"/>
    <mergeCell ref="L98:N98"/>
    <mergeCell ref="D125:E125"/>
    <mergeCell ref="L99:N99"/>
    <mergeCell ref="D126:E126"/>
    <mergeCell ref="L100:N100"/>
    <mergeCell ref="D121:E121"/>
    <mergeCell ref="L107:N107"/>
    <mergeCell ref="D134:E134"/>
    <mergeCell ref="L108:N108"/>
    <mergeCell ref="D135:E135"/>
    <mergeCell ref="L109:N109"/>
    <mergeCell ref="D130:E130"/>
    <mergeCell ref="L104:N104"/>
    <mergeCell ref="D131:E131"/>
    <mergeCell ref="L105:N105"/>
    <mergeCell ref="D132:E132"/>
    <mergeCell ref="L106:N106"/>
    <mergeCell ref="D127:E127"/>
    <mergeCell ref="L113:N113"/>
    <mergeCell ref="D140:E140"/>
    <mergeCell ref="L114:N114"/>
    <mergeCell ref="D141:E141"/>
    <mergeCell ref="L115:N115"/>
    <mergeCell ref="D136:E136"/>
    <mergeCell ref="L110:N110"/>
    <mergeCell ref="D137:E137"/>
    <mergeCell ref="L111:N111"/>
    <mergeCell ref="D138:E138"/>
    <mergeCell ref="L112:N112"/>
    <mergeCell ref="D133:E133"/>
    <mergeCell ref="L119:N119"/>
    <mergeCell ref="D146:E146"/>
    <mergeCell ref="L120:N120"/>
    <mergeCell ref="D147:E147"/>
    <mergeCell ref="L121:N121"/>
    <mergeCell ref="D142:E142"/>
    <mergeCell ref="L116:N116"/>
    <mergeCell ref="D143:E143"/>
    <mergeCell ref="L117:N117"/>
    <mergeCell ref="D144:E144"/>
    <mergeCell ref="L118:N118"/>
    <mergeCell ref="D139:E139"/>
    <mergeCell ref="L125:N125"/>
    <mergeCell ref="D152:E152"/>
    <mergeCell ref="L126:N126"/>
    <mergeCell ref="D153:E153"/>
    <mergeCell ref="L127:N127"/>
    <mergeCell ref="D148:E148"/>
    <mergeCell ref="L122:N122"/>
    <mergeCell ref="D149:E149"/>
    <mergeCell ref="L123:N123"/>
    <mergeCell ref="D150:E150"/>
    <mergeCell ref="L124:N124"/>
    <mergeCell ref="D145:E145"/>
    <mergeCell ref="L131:N131"/>
    <mergeCell ref="D158:E158"/>
    <mergeCell ref="L132:N132"/>
    <mergeCell ref="D159:E159"/>
    <mergeCell ref="L133:N133"/>
    <mergeCell ref="D154:E154"/>
    <mergeCell ref="L128:N128"/>
    <mergeCell ref="D155:E155"/>
    <mergeCell ref="L129:N129"/>
    <mergeCell ref="D156:E156"/>
    <mergeCell ref="L130:N130"/>
    <mergeCell ref="D151:E151"/>
    <mergeCell ref="L137:N137"/>
    <mergeCell ref="D164:E164"/>
    <mergeCell ref="L138:N138"/>
    <mergeCell ref="D165:E165"/>
    <mergeCell ref="L139:N139"/>
    <mergeCell ref="D160:E160"/>
    <mergeCell ref="L134:N134"/>
    <mergeCell ref="D161:E161"/>
    <mergeCell ref="L135:N135"/>
    <mergeCell ref="D162:E162"/>
    <mergeCell ref="L136:N136"/>
    <mergeCell ref="D157:E157"/>
    <mergeCell ref="L143:N143"/>
    <mergeCell ref="D170:E170"/>
    <mergeCell ref="L144:N144"/>
    <mergeCell ref="D171:E171"/>
    <mergeCell ref="L145:N145"/>
    <mergeCell ref="D166:E166"/>
    <mergeCell ref="L140:N140"/>
    <mergeCell ref="D167:E167"/>
    <mergeCell ref="L141:N141"/>
    <mergeCell ref="D168:E168"/>
    <mergeCell ref="L142:N142"/>
    <mergeCell ref="D163:E163"/>
    <mergeCell ref="L149:N149"/>
    <mergeCell ref="D176:E176"/>
    <mergeCell ref="L150:N150"/>
    <mergeCell ref="D177:E177"/>
    <mergeCell ref="L151:N151"/>
    <mergeCell ref="D172:E172"/>
    <mergeCell ref="L146:N146"/>
    <mergeCell ref="D173:E173"/>
    <mergeCell ref="L147:N147"/>
    <mergeCell ref="D174:E174"/>
    <mergeCell ref="L148:N148"/>
    <mergeCell ref="D169:E169"/>
    <mergeCell ref="L155:N155"/>
    <mergeCell ref="D182:E182"/>
    <mergeCell ref="L156:N156"/>
    <mergeCell ref="D183:E183"/>
    <mergeCell ref="L157:N157"/>
    <mergeCell ref="D178:E178"/>
    <mergeCell ref="L152:N152"/>
    <mergeCell ref="D179:E179"/>
    <mergeCell ref="L153:N153"/>
    <mergeCell ref="D180:E180"/>
    <mergeCell ref="L154:N154"/>
    <mergeCell ref="D175:E175"/>
    <mergeCell ref="L161:N161"/>
    <mergeCell ref="D188:E188"/>
    <mergeCell ref="L162:N162"/>
    <mergeCell ref="D189:E189"/>
    <mergeCell ref="L163:N163"/>
    <mergeCell ref="D184:E184"/>
    <mergeCell ref="L158:N158"/>
    <mergeCell ref="D185:E185"/>
    <mergeCell ref="L159:N159"/>
    <mergeCell ref="D186:E186"/>
    <mergeCell ref="L160:N160"/>
    <mergeCell ref="D181:E181"/>
    <mergeCell ref="L167:N167"/>
    <mergeCell ref="D194:E194"/>
    <mergeCell ref="L168:N168"/>
    <mergeCell ref="D195:E195"/>
    <mergeCell ref="D190:E190"/>
    <mergeCell ref="L164:N164"/>
    <mergeCell ref="D191:E191"/>
    <mergeCell ref="L165:N165"/>
    <mergeCell ref="D192:E192"/>
    <mergeCell ref="L166:N166"/>
    <mergeCell ref="D187:E187"/>
    <mergeCell ref="L174:N174"/>
    <mergeCell ref="L172:N172"/>
    <mergeCell ref="L173:N173"/>
    <mergeCell ref="L171:N171"/>
    <mergeCell ref="L169:N169"/>
    <mergeCell ref="L170:N170"/>
    <mergeCell ref="D196:E196"/>
    <mergeCell ref="D197:E197"/>
    <mergeCell ref="D193:E193"/>
    <mergeCell ref="L196:N196"/>
    <mergeCell ref="L197:N197"/>
    <mergeCell ref="D39:E39"/>
    <mergeCell ref="L193:N193"/>
    <mergeCell ref="L194:N194"/>
    <mergeCell ref="L195:N195"/>
    <mergeCell ref="L191:N191"/>
    <mergeCell ref="L192:N192"/>
    <mergeCell ref="L188:N188"/>
    <mergeCell ref="L189:N189"/>
    <mergeCell ref="L190:N190"/>
    <mergeCell ref="L186:N186"/>
    <mergeCell ref="L187:N187"/>
    <mergeCell ref="L183:N183"/>
    <mergeCell ref="L184:N184"/>
    <mergeCell ref="L185:N185"/>
    <mergeCell ref="L181:N181"/>
    <mergeCell ref="L182:N182"/>
    <mergeCell ref="L178:N178"/>
    <mergeCell ref="L179:N179"/>
    <mergeCell ref="L180:N180"/>
    <mergeCell ref="L175:N175"/>
    <mergeCell ref="L176:N176"/>
    <mergeCell ref="L177:N177"/>
  </mergeCells>
  <conditionalFormatting sqref="O9:O197">
    <cfRule type="containsErrors" dxfId="0" priority="68">
      <formula>ISERROR(O9)</formula>
    </cfRule>
  </conditionalFormatting>
  <dataValidations count="1">
    <dataValidation type="decimal" allowBlank="1" showInputMessage="1" showErrorMessage="1" sqref="O9:O197" xr:uid="{2EA01066-FD7A-4D6C-8CE9-DE7DEE42B2D5}">
      <formula1>0</formula1>
      <formula2>1</formula2>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62BD434-D32A-4B2D-92F3-8DDC37B6722E}">
          <x14:formula1>
            <xm:f>'Hoja 2'!$A$35:$A$41</xm:f>
          </x14:formula1>
          <xm:sqref>J7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D118" zoomScale="115" zoomScaleNormal="115" workbookViewId="0">
      <selection activeCell="F121" sqref="F121"/>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82" t="s">
        <v>24</v>
      </c>
      <c r="B2" s="11" t="s">
        <v>72</v>
      </c>
      <c r="C2" s="83" t="s">
        <v>35</v>
      </c>
      <c r="D2" s="83"/>
      <c r="E2" s="83"/>
      <c r="F2" s="83"/>
    </row>
    <row r="3" spans="1:57" ht="27.75" customHeight="1" x14ac:dyDescent="0.25">
      <c r="A3" s="82"/>
      <c r="B3" s="82" t="s">
        <v>37</v>
      </c>
      <c r="C3" s="82" t="s">
        <v>36</v>
      </c>
      <c r="D3" s="82" t="s">
        <v>2</v>
      </c>
      <c r="E3" s="82" t="s">
        <v>195</v>
      </c>
      <c r="F3" s="82" t="s">
        <v>196</v>
      </c>
      <c r="G3" s="82" t="s">
        <v>162</v>
      </c>
      <c r="H3" s="82" t="s">
        <v>25</v>
      </c>
      <c r="I3" s="82" t="s">
        <v>38</v>
      </c>
      <c r="J3" s="82" t="s">
        <v>39</v>
      </c>
      <c r="K3" s="82" t="s">
        <v>501</v>
      </c>
      <c r="L3" s="82" t="s">
        <v>45</v>
      </c>
      <c r="M3" s="82" t="s">
        <v>40</v>
      </c>
      <c r="N3" s="82" t="s">
        <v>41</v>
      </c>
      <c r="O3" s="82" t="s">
        <v>42</v>
      </c>
      <c r="P3" s="82" t="s">
        <v>43</v>
      </c>
      <c r="Q3" s="82" t="s">
        <v>44</v>
      </c>
      <c r="R3" s="82" t="s">
        <v>26</v>
      </c>
      <c r="S3" s="82" t="s">
        <v>197</v>
      </c>
      <c r="T3" s="82" t="s">
        <v>198</v>
      </c>
      <c r="V3" s="82" t="s">
        <v>199</v>
      </c>
      <c r="X3" s="82" t="s">
        <v>200</v>
      </c>
      <c r="Z3" s="82" t="s">
        <v>201</v>
      </c>
      <c r="AB3" s="82" t="s">
        <v>55</v>
      </c>
      <c r="AD3" s="82" t="s">
        <v>53</v>
      </c>
      <c r="AE3" s="82" t="s">
        <v>52</v>
      </c>
      <c r="AG3" s="82" t="s">
        <v>73</v>
      </c>
      <c r="AH3" s="82" t="s">
        <v>82</v>
      </c>
      <c r="AI3" s="84" t="s">
        <v>90</v>
      </c>
      <c r="AK3" s="82" t="s">
        <v>54</v>
      </c>
      <c r="AM3" s="82" t="s">
        <v>55</v>
      </c>
      <c r="AN3" s="82" t="s">
        <v>53</v>
      </c>
      <c r="AO3" s="82" t="s">
        <v>52</v>
      </c>
      <c r="AQ3" s="82" t="s">
        <v>73</v>
      </c>
      <c r="AR3" s="82" t="s">
        <v>82</v>
      </c>
      <c r="AS3" s="82" t="s">
        <v>89</v>
      </c>
      <c r="AT3" s="84" t="s">
        <v>90</v>
      </c>
      <c r="AX3" s="23" t="s">
        <v>273</v>
      </c>
      <c r="AY3" s="24" t="s">
        <v>274</v>
      </c>
      <c r="AZ3" s="26">
        <v>2023</v>
      </c>
      <c r="BA3" s="26">
        <v>2024</v>
      </c>
      <c r="BB3" s="26">
        <v>2025</v>
      </c>
      <c r="BC3" s="26">
        <v>2026</v>
      </c>
      <c r="BD3" s="25" t="s">
        <v>275</v>
      </c>
      <c r="BE3" s="41" t="s">
        <v>389</v>
      </c>
    </row>
    <row r="4" spans="1:57" ht="30" customHeight="1" x14ac:dyDescent="0.25">
      <c r="A4" s="82"/>
      <c r="B4" s="82"/>
      <c r="C4" s="82"/>
      <c r="D4" s="82"/>
      <c r="E4" s="82"/>
      <c r="F4" s="82"/>
      <c r="G4" s="82"/>
      <c r="H4" s="82"/>
      <c r="I4" s="82"/>
      <c r="J4" s="82"/>
      <c r="K4" s="82"/>
      <c r="L4" s="82"/>
      <c r="M4" s="82"/>
      <c r="N4" s="82"/>
      <c r="O4" s="82"/>
      <c r="P4" s="82"/>
      <c r="Q4" s="82"/>
      <c r="R4" s="82"/>
      <c r="S4" s="82"/>
      <c r="T4" s="82"/>
      <c r="V4" s="82"/>
      <c r="X4" s="82"/>
      <c r="Z4" s="82"/>
      <c r="AB4" s="82"/>
      <c r="AD4" s="82"/>
      <c r="AE4" s="82"/>
      <c r="AG4" s="82"/>
      <c r="AH4" s="82"/>
      <c r="AI4" s="84"/>
      <c r="AK4" s="82"/>
      <c r="AM4" s="82"/>
      <c r="AN4" s="82"/>
      <c r="AO4" s="82"/>
      <c r="AQ4" s="82"/>
      <c r="AR4" s="82"/>
      <c r="AS4" s="82"/>
      <c r="AT4" s="84"/>
      <c r="AX4" s="27" t="s">
        <v>503</v>
      </c>
      <c r="AY4" s="27" t="s">
        <v>287</v>
      </c>
      <c r="AZ4" s="28">
        <v>150</v>
      </c>
      <c r="BA4" s="28">
        <v>200</v>
      </c>
      <c r="BB4" s="28">
        <v>350</v>
      </c>
      <c r="BC4" s="28">
        <v>450</v>
      </c>
      <c r="BD4" s="10" t="s">
        <v>288</v>
      </c>
      <c r="BE4" s="28">
        <v>1</v>
      </c>
    </row>
    <row r="5" spans="1:57" ht="204" x14ac:dyDescent="0.25">
      <c r="A5" s="1" t="s">
        <v>11</v>
      </c>
      <c r="B5" s="1" t="s">
        <v>27</v>
      </c>
      <c r="C5" s="4" t="s">
        <v>85</v>
      </c>
      <c r="D5" s="4" t="s">
        <v>86</v>
      </c>
      <c r="E5" s="16" t="s">
        <v>167</v>
      </c>
      <c r="F5" s="55" t="s">
        <v>514</v>
      </c>
      <c r="G5" s="1" t="s">
        <v>163</v>
      </c>
      <c r="H5" s="1" t="s">
        <v>38</v>
      </c>
      <c r="I5" s="1" t="s">
        <v>47</v>
      </c>
      <c r="J5" s="1" t="s">
        <v>47</v>
      </c>
      <c r="K5" s="1" t="s">
        <v>51</v>
      </c>
      <c r="L5" s="1" t="s">
        <v>47</v>
      </c>
      <c r="M5" s="1" t="s">
        <v>51</v>
      </c>
      <c r="N5" s="1" t="s">
        <v>51</v>
      </c>
      <c r="O5" s="1" t="s">
        <v>51</v>
      </c>
      <c r="P5" s="1" t="s">
        <v>51</v>
      </c>
      <c r="Q5" s="1" t="s">
        <v>47</v>
      </c>
      <c r="R5" s="1" t="s">
        <v>202</v>
      </c>
      <c r="S5" s="1" t="s">
        <v>198</v>
      </c>
      <c r="T5" s="1" t="s">
        <v>203</v>
      </c>
      <c r="U5" s="1" t="s">
        <v>746</v>
      </c>
      <c r="V5" s="1" t="s">
        <v>204</v>
      </c>
      <c r="W5" s="1" t="s">
        <v>205</v>
      </c>
      <c r="X5" s="1" t="s">
        <v>206</v>
      </c>
      <c r="Y5" s="1" t="s">
        <v>207</v>
      </c>
      <c r="Z5" s="1" t="s">
        <v>208</v>
      </c>
      <c r="AA5" s="1" t="s">
        <v>209</v>
      </c>
      <c r="AB5" s="1" t="s">
        <v>210</v>
      </c>
      <c r="AC5" s="1" t="s">
        <v>211</v>
      </c>
      <c r="AD5" s="1" t="s">
        <v>56</v>
      </c>
      <c r="AE5" s="1" t="s">
        <v>64</v>
      </c>
      <c r="AF5" s="1" t="s">
        <v>56</v>
      </c>
      <c r="AG5" s="1" t="s">
        <v>74</v>
      </c>
      <c r="AH5" s="1" t="s">
        <v>153</v>
      </c>
      <c r="AI5" s="1" t="s">
        <v>83</v>
      </c>
      <c r="AJ5" s="1" t="s">
        <v>56</v>
      </c>
      <c r="AK5" s="1" t="s">
        <v>57</v>
      </c>
      <c r="AL5" s="1" t="s">
        <v>56</v>
      </c>
      <c r="AM5" s="1" t="s">
        <v>56</v>
      </c>
      <c r="AN5" s="1" t="s">
        <v>56</v>
      </c>
      <c r="AO5" s="1" t="s">
        <v>64</v>
      </c>
      <c r="AP5" s="1" t="s">
        <v>56</v>
      </c>
      <c r="AQ5" s="1" t="s">
        <v>74</v>
      </c>
      <c r="AR5" s="1" t="s">
        <v>91</v>
      </c>
      <c r="AS5" s="1" t="s">
        <v>92</v>
      </c>
      <c r="AT5" s="1" t="s">
        <v>83</v>
      </c>
      <c r="AX5" s="29" t="s">
        <v>504</v>
      </c>
      <c r="AY5" s="29" t="s">
        <v>619</v>
      </c>
      <c r="AZ5" s="30">
        <v>200</v>
      </c>
      <c r="BA5" s="30">
        <v>220</v>
      </c>
      <c r="BB5" s="30">
        <v>242</v>
      </c>
      <c r="BC5" s="30">
        <v>266</v>
      </c>
      <c r="BD5" s="9" t="s">
        <v>692</v>
      </c>
      <c r="BE5" s="30">
        <v>4</v>
      </c>
    </row>
    <row r="6" spans="1:57" ht="180" x14ac:dyDescent="0.25">
      <c r="A6" s="1" t="s">
        <v>32</v>
      </c>
      <c r="B6" s="1" t="s">
        <v>25</v>
      </c>
      <c r="C6" s="5" t="s">
        <v>93</v>
      </c>
      <c r="D6" s="4" t="s">
        <v>87</v>
      </c>
      <c r="E6" s="16" t="s">
        <v>168</v>
      </c>
      <c r="F6" s="55" t="s">
        <v>515</v>
      </c>
      <c r="G6" s="1" t="s">
        <v>164</v>
      </c>
      <c r="H6" s="1" t="s">
        <v>39</v>
      </c>
      <c r="I6" s="1" t="s">
        <v>46</v>
      </c>
      <c r="J6" s="1" t="s">
        <v>48</v>
      </c>
      <c r="K6" s="1" t="s">
        <v>48</v>
      </c>
      <c r="L6" s="1" t="s">
        <v>48</v>
      </c>
      <c r="M6" s="1" t="s">
        <v>48</v>
      </c>
      <c r="N6" s="1" t="s">
        <v>48</v>
      </c>
      <c r="O6" s="1" t="s">
        <v>48</v>
      </c>
      <c r="P6" s="1" t="s">
        <v>49</v>
      </c>
      <c r="R6" s="1" t="s">
        <v>53</v>
      </c>
      <c r="S6" s="1" t="s">
        <v>199</v>
      </c>
      <c r="T6" s="1" t="s">
        <v>212</v>
      </c>
      <c r="U6" s="1" t="s">
        <v>213</v>
      </c>
      <c r="V6" s="1" t="s">
        <v>214</v>
      </c>
      <c r="W6" s="1" t="s">
        <v>215</v>
      </c>
      <c r="X6" s="1" t="s">
        <v>216</v>
      </c>
      <c r="Y6" s="1" t="s">
        <v>217</v>
      </c>
      <c r="AA6" s="1" t="s">
        <v>218</v>
      </c>
      <c r="AC6" s="1" t="s">
        <v>219</v>
      </c>
      <c r="AE6" s="1" t="s">
        <v>62</v>
      </c>
      <c r="AF6" s="1" t="s">
        <v>56</v>
      </c>
      <c r="AG6" s="1" t="s">
        <v>75</v>
      </c>
      <c r="AH6" s="1" t="s">
        <v>68</v>
      </c>
      <c r="AI6" s="1" t="s">
        <v>84</v>
      </c>
      <c r="AJ6" s="1" t="s">
        <v>56</v>
      </c>
      <c r="AK6" s="1" t="s">
        <v>58</v>
      </c>
      <c r="AL6" s="1" t="s">
        <v>56</v>
      </c>
      <c r="AO6" s="1" t="s">
        <v>62</v>
      </c>
      <c r="AP6" s="1" t="s">
        <v>56</v>
      </c>
      <c r="AQ6" s="1" t="s">
        <v>75</v>
      </c>
      <c r="AR6" s="1" t="s">
        <v>94</v>
      </c>
      <c r="AS6" s="1" t="s">
        <v>95</v>
      </c>
      <c r="AT6" s="1" t="s">
        <v>84</v>
      </c>
      <c r="AX6" s="27" t="s">
        <v>505</v>
      </c>
      <c r="AY6" s="27" t="s">
        <v>620</v>
      </c>
      <c r="AZ6" s="28">
        <v>10</v>
      </c>
      <c r="BA6" s="28">
        <v>20</v>
      </c>
      <c r="BB6" s="28">
        <v>30</v>
      </c>
      <c r="BC6" s="28">
        <v>40</v>
      </c>
      <c r="BD6" s="10" t="s">
        <v>693</v>
      </c>
      <c r="BE6" s="28">
        <v>5</v>
      </c>
    </row>
    <row r="7" spans="1:57" ht="153" x14ac:dyDescent="0.25">
      <c r="A7" s="1" t="s">
        <v>4</v>
      </c>
      <c r="B7" s="1" t="s">
        <v>26</v>
      </c>
      <c r="C7" s="6" t="s">
        <v>156</v>
      </c>
      <c r="D7" s="4" t="s">
        <v>88</v>
      </c>
      <c r="E7" s="16" t="s">
        <v>189</v>
      </c>
      <c r="F7" s="55" t="s">
        <v>615</v>
      </c>
      <c r="G7" s="1" t="s">
        <v>165</v>
      </c>
      <c r="H7" s="1" t="s">
        <v>501</v>
      </c>
      <c r="P7" s="1" t="s">
        <v>50</v>
      </c>
      <c r="R7" s="1" t="s">
        <v>52</v>
      </c>
      <c r="S7" s="1" t="s">
        <v>200</v>
      </c>
      <c r="T7" s="1" t="s">
        <v>220</v>
      </c>
      <c r="U7" s="1" t="s">
        <v>221</v>
      </c>
      <c r="Y7" s="1" t="s">
        <v>222</v>
      </c>
      <c r="AA7" s="1" t="s">
        <v>223</v>
      </c>
      <c r="AC7" s="1" t="s">
        <v>224</v>
      </c>
      <c r="AE7" s="1" t="s">
        <v>65</v>
      </c>
      <c r="AF7" s="1" t="s">
        <v>56</v>
      </c>
      <c r="AH7" s="1" t="s">
        <v>154</v>
      </c>
      <c r="AJ7" s="1" t="s">
        <v>56</v>
      </c>
      <c r="AK7" s="1" t="s">
        <v>59</v>
      </c>
      <c r="AL7" s="1" t="s">
        <v>56</v>
      </c>
      <c r="AO7" s="1" t="s">
        <v>65</v>
      </c>
      <c r="AP7" s="1" t="s">
        <v>56</v>
      </c>
      <c r="AR7" s="1" t="s">
        <v>96</v>
      </c>
      <c r="AS7" s="1" t="s">
        <v>97</v>
      </c>
      <c r="AX7" s="29" t="s">
        <v>506</v>
      </c>
      <c r="AY7" s="29" t="s">
        <v>621</v>
      </c>
      <c r="AZ7" s="30">
        <v>80</v>
      </c>
      <c r="BA7" s="30">
        <v>100</v>
      </c>
      <c r="BB7" s="30">
        <v>110</v>
      </c>
      <c r="BC7" s="30">
        <v>120</v>
      </c>
      <c r="BD7" s="9" t="s">
        <v>694</v>
      </c>
      <c r="BE7" s="30">
        <v>6</v>
      </c>
    </row>
    <row r="8" spans="1:57" ht="216" x14ac:dyDescent="0.25">
      <c r="A8" s="1" t="s">
        <v>6</v>
      </c>
      <c r="C8" s="8" t="s">
        <v>159</v>
      </c>
      <c r="D8" s="5" t="s">
        <v>155</v>
      </c>
      <c r="E8" s="16" t="s">
        <v>169</v>
      </c>
      <c r="F8" s="55" t="s">
        <v>516</v>
      </c>
      <c r="G8" s="1" t="s">
        <v>166</v>
      </c>
      <c r="H8" s="1" t="s">
        <v>45</v>
      </c>
      <c r="S8" s="1" t="s">
        <v>201</v>
      </c>
      <c r="U8" s="1" t="s">
        <v>744</v>
      </c>
      <c r="Y8" s="1" t="s">
        <v>225</v>
      </c>
      <c r="AA8" s="1" t="s">
        <v>226</v>
      </c>
      <c r="AC8" s="1" t="s">
        <v>227</v>
      </c>
      <c r="AE8" s="1" t="s">
        <v>63</v>
      </c>
      <c r="AF8" s="1" t="s">
        <v>56</v>
      </c>
      <c r="AH8" s="1" t="s">
        <v>145</v>
      </c>
      <c r="AJ8" s="1" t="s">
        <v>56</v>
      </c>
      <c r="AK8" s="1" t="s">
        <v>60</v>
      </c>
      <c r="AL8" s="1" t="s">
        <v>56</v>
      </c>
      <c r="AO8" s="1" t="s">
        <v>63</v>
      </c>
      <c r="AP8" s="1" t="s">
        <v>56</v>
      </c>
      <c r="AR8" s="1" t="s">
        <v>98</v>
      </c>
      <c r="AS8" s="1" t="s">
        <v>99</v>
      </c>
      <c r="AX8" s="27" t="s">
        <v>507</v>
      </c>
      <c r="AY8" s="27" t="s">
        <v>622</v>
      </c>
      <c r="AZ8" s="28">
        <v>0</v>
      </c>
      <c r="BA8" s="28">
        <v>300</v>
      </c>
      <c r="BB8" s="28">
        <v>300</v>
      </c>
      <c r="BC8" s="28">
        <v>300</v>
      </c>
      <c r="BD8" s="10" t="s">
        <v>302</v>
      </c>
      <c r="BE8" s="28">
        <v>7</v>
      </c>
    </row>
    <row r="9" spans="1:57" ht="132" x14ac:dyDescent="0.25">
      <c r="A9" s="1" t="s">
        <v>17</v>
      </c>
      <c r="C9" s="17"/>
      <c r="D9" s="6" t="s">
        <v>157</v>
      </c>
      <c r="E9" s="16" t="s">
        <v>170</v>
      </c>
      <c r="F9" s="55" t="s">
        <v>517</v>
      </c>
      <c r="H9" s="1" t="s">
        <v>40</v>
      </c>
      <c r="S9" s="1" t="s">
        <v>55</v>
      </c>
      <c r="U9" s="1" t="s">
        <v>745</v>
      </c>
      <c r="Y9" s="1" t="s">
        <v>228</v>
      </c>
      <c r="AC9" s="1" t="s">
        <v>229</v>
      </c>
      <c r="AH9" s="1" t="s">
        <v>146</v>
      </c>
      <c r="AJ9" s="1" t="s">
        <v>56</v>
      </c>
      <c r="AK9" s="1" t="s">
        <v>61</v>
      </c>
      <c r="AL9" s="1" t="s">
        <v>56</v>
      </c>
      <c r="AR9" s="1" t="s">
        <v>69</v>
      </c>
      <c r="AS9" s="1" t="s">
        <v>100</v>
      </c>
      <c r="AX9" s="29" t="s">
        <v>508</v>
      </c>
      <c r="AY9" s="29" t="s">
        <v>623</v>
      </c>
      <c r="AZ9" s="30">
        <v>7</v>
      </c>
      <c r="BA9" s="30">
        <v>14</v>
      </c>
      <c r="BB9" s="30">
        <v>21</v>
      </c>
      <c r="BC9" s="30">
        <v>28</v>
      </c>
      <c r="BD9" s="9" t="s">
        <v>308</v>
      </c>
      <c r="BE9" s="30">
        <v>8</v>
      </c>
    </row>
    <row r="10" spans="1:57" ht="178.5" x14ac:dyDescent="0.25">
      <c r="A10" s="1" t="s">
        <v>12</v>
      </c>
      <c r="C10" s="17"/>
      <c r="D10" s="6" t="s">
        <v>158</v>
      </c>
      <c r="E10" s="16" t="s">
        <v>190</v>
      </c>
      <c r="F10" s="55" t="s">
        <v>518</v>
      </c>
      <c r="H10" s="1" t="s">
        <v>41</v>
      </c>
      <c r="U10" s="1" t="s">
        <v>230</v>
      </c>
      <c r="Y10" s="1" t="s">
        <v>231</v>
      </c>
      <c r="AH10" s="1" t="s">
        <v>138</v>
      </c>
      <c r="AR10" s="1" t="s">
        <v>101</v>
      </c>
      <c r="AS10" s="1" t="s">
        <v>102</v>
      </c>
      <c r="AX10" s="27" t="s">
        <v>509</v>
      </c>
      <c r="AY10" s="27" t="s">
        <v>624</v>
      </c>
      <c r="AZ10" s="28">
        <v>15</v>
      </c>
      <c r="BA10" s="28">
        <v>17</v>
      </c>
      <c r="BB10" s="28">
        <v>19</v>
      </c>
      <c r="BC10" s="28">
        <v>21</v>
      </c>
      <c r="BD10" s="10" t="s">
        <v>319</v>
      </c>
      <c r="BE10" s="28">
        <v>9</v>
      </c>
    </row>
    <row r="11" spans="1:57" ht="228" x14ac:dyDescent="0.25">
      <c r="A11" s="1" t="s">
        <v>14</v>
      </c>
      <c r="C11" s="17"/>
      <c r="D11" s="7" t="s">
        <v>160</v>
      </c>
      <c r="E11" s="16" t="s">
        <v>171</v>
      </c>
      <c r="F11" s="55" t="s">
        <v>519</v>
      </c>
      <c r="H11" s="1" t="s">
        <v>42</v>
      </c>
      <c r="U11" s="1" t="s">
        <v>232</v>
      </c>
      <c r="Y11" s="1" t="s">
        <v>233</v>
      </c>
      <c r="AH11" s="1" t="s">
        <v>236</v>
      </c>
      <c r="AR11" s="1" t="s">
        <v>32</v>
      </c>
      <c r="AS11" s="1" t="s">
        <v>103</v>
      </c>
      <c r="AX11" s="29" t="s">
        <v>510</v>
      </c>
      <c r="AY11" s="29" t="s">
        <v>336</v>
      </c>
      <c r="AZ11" s="30" t="s">
        <v>691</v>
      </c>
      <c r="BA11" s="30" t="s">
        <v>691</v>
      </c>
      <c r="BB11" s="30">
        <v>60</v>
      </c>
      <c r="BC11" s="30">
        <v>100</v>
      </c>
      <c r="BD11" s="9" t="s">
        <v>337</v>
      </c>
      <c r="BE11" s="30">
        <v>10</v>
      </c>
    </row>
    <row r="12" spans="1:57" ht="180" x14ac:dyDescent="0.25">
      <c r="A12" s="1" t="s">
        <v>10</v>
      </c>
      <c r="C12" s="17"/>
      <c r="D12" s="7" t="s">
        <v>161</v>
      </c>
      <c r="E12" s="16" t="s">
        <v>172</v>
      </c>
      <c r="F12" s="55" t="s">
        <v>520</v>
      </c>
      <c r="H12" s="1" t="s">
        <v>43</v>
      </c>
      <c r="U12" s="1" t="s">
        <v>234</v>
      </c>
      <c r="Y12" s="1" t="s">
        <v>235</v>
      </c>
      <c r="AH12" s="1" t="s">
        <v>128</v>
      </c>
      <c r="AR12" s="1" t="s">
        <v>104</v>
      </c>
      <c r="AS12" s="1" t="s">
        <v>105</v>
      </c>
      <c r="AX12" s="27" t="s">
        <v>511</v>
      </c>
      <c r="AY12" s="28" t="s">
        <v>625</v>
      </c>
      <c r="AZ12" s="28" t="s">
        <v>691</v>
      </c>
      <c r="BA12" s="28" t="s">
        <v>691</v>
      </c>
      <c r="BB12" s="28">
        <v>25</v>
      </c>
      <c r="BC12" s="28">
        <v>30</v>
      </c>
      <c r="BD12" s="10" t="s">
        <v>695</v>
      </c>
      <c r="BE12" s="28">
        <v>12</v>
      </c>
    </row>
    <row r="13" spans="1:57" ht="242.25" x14ac:dyDescent="0.25">
      <c r="A13" s="1" t="s">
        <v>22</v>
      </c>
      <c r="C13" s="17"/>
      <c r="D13" s="17"/>
      <c r="E13" s="16" t="s">
        <v>173</v>
      </c>
      <c r="F13" s="55" t="s">
        <v>605</v>
      </c>
      <c r="H13" s="1" t="s">
        <v>44</v>
      </c>
      <c r="U13" s="1" t="s">
        <v>237</v>
      </c>
      <c r="Y13" s="1" t="s">
        <v>238</v>
      </c>
      <c r="AH13" s="1" t="s">
        <v>129</v>
      </c>
      <c r="AR13" s="1" t="s">
        <v>33</v>
      </c>
      <c r="AS13" s="1" t="s">
        <v>106</v>
      </c>
      <c r="AX13" s="29" t="s">
        <v>512</v>
      </c>
      <c r="AY13" s="29" t="s">
        <v>361</v>
      </c>
      <c r="AZ13" s="30">
        <v>6.5</v>
      </c>
      <c r="BA13" s="30">
        <v>6.25</v>
      </c>
      <c r="BB13" s="30">
        <v>6</v>
      </c>
      <c r="BC13" s="30">
        <v>5.75</v>
      </c>
      <c r="BD13" s="9" t="s">
        <v>362</v>
      </c>
      <c r="BE13" s="30">
        <v>13</v>
      </c>
    </row>
    <row r="14" spans="1:57" ht="144" x14ac:dyDescent="0.25">
      <c r="A14" s="1" t="s">
        <v>13</v>
      </c>
      <c r="C14" s="17"/>
      <c r="D14" s="17"/>
      <c r="E14" s="18" t="s">
        <v>174</v>
      </c>
      <c r="F14" s="55" t="s">
        <v>606</v>
      </c>
      <c r="U14" s="1" t="s">
        <v>239</v>
      </c>
      <c r="Y14" s="1" t="s">
        <v>240</v>
      </c>
      <c r="AH14" s="1" t="s">
        <v>130</v>
      </c>
      <c r="AR14" s="1" t="s">
        <v>107</v>
      </c>
      <c r="AX14" s="27" t="s">
        <v>513</v>
      </c>
      <c r="AY14" s="27" t="s">
        <v>626</v>
      </c>
      <c r="AZ14" s="28">
        <v>0</v>
      </c>
      <c r="BA14" s="28">
        <v>20</v>
      </c>
      <c r="BB14" s="28">
        <v>100</v>
      </c>
      <c r="BC14" s="28" t="s">
        <v>691</v>
      </c>
      <c r="BD14" s="10" t="s">
        <v>363</v>
      </c>
      <c r="BE14" s="28">
        <v>14</v>
      </c>
    </row>
    <row r="15" spans="1:57" ht="216" x14ac:dyDescent="0.25">
      <c r="A15" s="1" t="s">
        <v>18</v>
      </c>
      <c r="C15" s="17"/>
      <c r="D15" s="17"/>
      <c r="E15" s="18" t="s">
        <v>175</v>
      </c>
      <c r="F15" s="55" t="s">
        <v>503</v>
      </c>
      <c r="U15" s="1" t="s">
        <v>241</v>
      </c>
      <c r="Y15" s="1" t="s">
        <v>242</v>
      </c>
      <c r="AH15" s="1" t="s">
        <v>131</v>
      </c>
      <c r="AR15" s="1" t="s">
        <v>108</v>
      </c>
      <c r="AX15" s="29" t="s">
        <v>514</v>
      </c>
      <c r="AY15" s="29" t="s">
        <v>276</v>
      </c>
      <c r="AZ15" s="30">
        <v>25</v>
      </c>
      <c r="BA15" s="30">
        <v>50</v>
      </c>
      <c r="BB15" s="30">
        <v>75</v>
      </c>
      <c r="BC15" s="30">
        <v>100</v>
      </c>
      <c r="BD15" s="9" t="s">
        <v>277</v>
      </c>
      <c r="BE15" s="30">
        <v>15</v>
      </c>
    </row>
    <row r="16" spans="1:57" ht="192" x14ac:dyDescent="0.25">
      <c r="A16" s="1" t="s">
        <v>19</v>
      </c>
      <c r="C16" s="17"/>
      <c r="D16" s="17"/>
      <c r="E16" s="18" t="s">
        <v>191</v>
      </c>
      <c r="F16" s="55" t="s">
        <v>521</v>
      </c>
      <c r="U16" s="1" t="s">
        <v>243</v>
      </c>
      <c r="Y16" s="1" t="s">
        <v>244</v>
      </c>
      <c r="AH16" s="1" t="s">
        <v>132</v>
      </c>
      <c r="AR16" s="1" t="s">
        <v>109</v>
      </c>
      <c r="AX16" s="49" t="s">
        <v>515</v>
      </c>
      <c r="AY16" s="27" t="s">
        <v>627</v>
      </c>
      <c r="AZ16" s="28">
        <v>10</v>
      </c>
      <c r="BA16" s="28">
        <v>25</v>
      </c>
      <c r="BB16" s="28">
        <v>40</v>
      </c>
      <c r="BC16" s="28">
        <v>50</v>
      </c>
      <c r="BD16" s="10" t="s">
        <v>278</v>
      </c>
      <c r="BE16" s="28">
        <v>16</v>
      </c>
    </row>
    <row r="17" spans="1:57" ht="255" x14ac:dyDescent="0.25">
      <c r="A17" s="1" t="s">
        <v>15</v>
      </c>
      <c r="C17" s="17"/>
      <c r="D17" s="17"/>
      <c r="E17" s="18" t="s">
        <v>176</v>
      </c>
      <c r="F17" s="55" t="s">
        <v>522</v>
      </c>
      <c r="U17" s="1" t="s">
        <v>245</v>
      </c>
      <c r="Y17" s="1" t="s">
        <v>246</v>
      </c>
      <c r="AH17" s="1" t="s">
        <v>133</v>
      </c>
      <c r="AR17" s="1" t="s">
        <v>110</v>
      </c>
      <c r="AX17" s="29" t="s">
        <v>516</v>
      </c>
      <c r="AY17" s="29" t="s">
        <v>279</v>
      </c>
      <c r="AZ17" s="30">
        <v>75</v>
      </c>
      <c r="BA17" s="30">
        <v>142</v>
      </c>
      <c r="BB17" s="30">
        <v>200</v>
      </c>
      <c r="BC17" s="30">
        <v>300</v>
      </c>
      <c r="BD17" s="9" t="s">
        <v>280</v>
      </c>
      <c r="BE17" s="30">
        <v>17</v>
      </c>
    </row>
    <row r="18" spans="1:57" ht="156" x14ac:dyDescent="0.25">
      <c r="A18" s="1" t="s">
        <v>23</v>
      </c>
      <c r="C18" s="17"/>
      <c r="D18" s="17"/>
      <c r="E18" s="18" t="s">
        <v>177</v>
      </c>
      <c r="F18" s="55" t="s">
        <v>523</v>
      </c>
      <c r="U18" s="1" t="s">
        <v>247</v>
      </c>
      <c r="Y18" s="1" t="s">
        <v>248</v>
      </c>
      <c r="AH18" s="1" t="s">
        <v>140</v>
      </c>
      <c r="AR18" s="1" t="s">
        <v>111</v>
      </c>
      <c r="AX18" s="10" t="s">
        <v>517</v>
      </c>
      <c r="AY18" s="27" t="s">
        <v>281</v>
      </c>
      <c r="AZ18" s="28">
        <v>450</v>
      </c>
      <c r="BA18" s="28">
        <v>450</v>
      </c>
      <c r="BB18" s="28">
        <v>450</v>
      </c>
      <c r="BC18" s="28">
        <v>450</v>
      </c>
      <c r="BD18" s="10" t="s">
        <v>696</v>
      </c>
      <c r="BE18" s="28">
        <v>18</v>
      </c>
    </row>
    <row r="19" spans="1:57" ht="114.75" x14ac:dyDescent="0.25">
      <c r="A19" s="1" t="s">
        <v>31</v>
      </c>
      <c r="D19" s="17"/>
      <c r="E19" s="18" t="s">
        <v>178</v>
      </c>
      <c r="F19" s="55" t="s">
        <v>524</v>
      </c>
      <c r="U19" s="1" t="s">
        <v>249</v>
      </c>
      <c r="Y19" s="1" t="s">
        <v>250</v>
      </c>
      <c r="AH19" s="1" t="s">
        <v>143</v>
      </c>
      <c r="AR19" s="1" t="s">
        <v>112</v>
      </c>
      <c r="AX19" s="9" t="s">
        <v>518</v>
      </c>
      <c r="AY19" s="29" t="s">
        <v>628</v>
      </c>
      <c r="AZ19" s="30">
        <v>40</v>
      </c>
      <c r="BA19" s="30">
        <v>80</v>
      </c>
      <c r="BB19" s="30">
        <v>120</v>
      </c>
      <c r="BC19" s="30">
        <v>160</v>
      </c>
      <c r="BD19" s="9" t="s">
        <v>697</v>
      </c>
      <c r="BE19" s="30">
        <v>19</v>
      </c>
    </row>
    <row r="20" spans="1:57" ht="89.25" x14ac:dyDescent="0.25">
      <c r="A20" s="1" t="s">
        <v>30</v>
      </c>
      <c r="D20" s="17"/>
      <c r="E20" s="20" t="s">
        <v>179</v>
      </c>
      <c r="F20" s="55" t="s">
        <v>525</v>
      </c>
      <c r="U20" s="1" t="s">
        <v>251</v>
      </c>
      <c r="Y20" s="19" t="s">
        <v>252</v>
      </c>
      <c r="AH20" s="1" t="s">
        <v>142</v>
      </c>
      <c r="AR20" s="1" t="s">
        <v>70</v>
      </c>
      <c r="AX20" s="27" t="s">
        <v>519</v>
      </c>
      <c r="AY20" s="27" t="s">
        <v>282</v>
      </c>
      <c r="AZ20" s="28">
        <v>60</v>
      </c>
      <c r="BA20" s="28">
        <v>180</v>
      </c>
      <c r="BB20" s="28">
        <v>180</v>
      </c>
      <c r="BC20" s="28">
        <v>180</v>
      </c>
      <c r="BD20" s="10" t="s">
        <v>283</v>
      </c>
      <c r="BE20" s="28">
        <v>20</v>
      </c>
    </row>
    <row r="21" spans="1:57" ht="156" x14ac:dyDescent="0.25">
      <c r="A21" s="1" t="s">
        <v>16</v>
      </c>
      <c r="E21" s="20" t="s">
        <v>180</v>
      </c>
      <c r="F21" s="55" t="s">
        <v>526</v>
      </c>
      <c r="Y21" s="1" t="s">
        <v>253</v>
      </c>
      <c r="AH21" s="1" t="s">
        <v>144</v>
      </c>
      <c r="AR21" s="1" t="s">
        <v>113</v>
      </c>
      <c r="AX21" s="9" t="s">
        <v>520</v>
      </c>
      <c r="AY21" s="29" t="s">
        <v>629</v>
      </c>
      <c r="AZ21" s="30">
        <v>25</v>
      </c>
      <c r="BA21" s="30">
        <v>50</v>
      </c>
      <c r="BB21" s="30">
        <v>75</v>
      </c>
      <c r="BC21" s="30">
        <v>100</v>
      </c>
      <c r="BD21" s="9" t="s">
        <v>284</v>
      </c>
      <c r="BE21" s="30">
        <v>21</v>
      </c>
    </row>
    <row r="22" spans="1:57" ht="76.5" x14ac:dyDescent="0.25">
      <c r="A22" s="1" t="s">
        <v>21</v>
      </c>
      <c r="E22" s="20" t="s">
        <v>181</v>
      </c>
      <c r="F22" s="55" t="s">
        <v>597</v>
      </c>
      <c r="Y22" s="1" t="s">
        <v>254</v>
      </c>
      <c r="AH22" s="1" t="s">
        <v>256</v>
      </c>
      <c r="AR22" s="1" t="s">
        <v>114</v>
      </c>
      <c r="AX22" s="27" t="s">
        <v>521</v>
      </c>
      <c r="AY22" s="27" t="s">
        <v>285</v>
      </c>
      <c r="AZ22" s="28">
        <v>25</v>
      </c>
      <c r="BA22" s="28">
        <v>44</v>
      </c>
      <c r="BB22" s="28">
        <v>44</v>
      </c>
      <c r="BC22" s="28">
        <v>44</v>
      </c>
      <c r="BD22" s="10" t="s">
        <v>286</v>
      </c>
      <c r="BE22" s="28">
        <v>22</v>
      </c>
    </row>
    <row r="23" spans="1:57" ht="180" x14ac:dyDescent="0.25">
      <c r="A23" s="1" t="s">
        <v>20</v>
      </c>
      <c r="E23" s="20" t="s">
        <v>182</v>
      </c>
      <c r="F23" s="55" t="s">
        <v>598</v>
      </c>
      <c r="Y23" s="1" t="s">
        <v>255</v>
      </c>
      <c r="AH23" s="1" t="s">
        <v>135</v>
      </c>
      <c r="AR23" s="1" t="s">
        <v>115</v>
      </c>
      <c r="AX23" s="29" t="s">
        <v>522</v>
      </c>
      <c r="AY23" s="29" t="s">
        <v>289</v>
      </c>
      <c r="AZ23" s="30">
        <v>18</v>
      </c>
      <c r="BA23" s="30">
        <v>25</v>
      </c>
      <c r="BB23" s="30">
        <v>30</v>
      </c>
      <c r="BC23" s="30">
        <v>35</v>
      </c>
      <c r="BD23" s="9" t="s">
        <v>290</v>
      </c>
      <c r="BE23" s="30">
        <v>23</v>
      </c>
    </row>
    <row r="24" spans="1:57" ht="144" x14ac:dyDescent="0.25">
      <c r="A24" s="1" t="s">
        <v>33</v>
      </c>
      <c r="E24" s="20" t="s">
        <v>183</v>
      </c>
      <c r="F24" s="55" t="s">
        <v>527</v>
      </c>
      <c r="Y24" s="1" t="s">
        <v>257</v>
      </c>
      <c r="AH24" s="1" t="s">
        <v>136</v>
      </c>
      <c r="AR24" s="1" t="s">
        <v>116</v>
      </c>
      <c r="AX24" s="10" t="s">
        <v>523</v>
      </c>
      <c r="AY24" s="27" t="s">
        <v>630</v>
      </c>
      <c r="AZ24" s="28">
        <v>0</v>
      </c>
      <c r="BA24" s="28">
        <v>0</v>
      </c>
      <c r="BB24" s="28">
        <v>0</v>
      </c>
      <c r="BC24" s="28">
        <v>100</v>
      </c>
      <c r="BD24" s="10" t="s">
        <v>291</v>
      </c>
      <c r="BE24" s="28">
        <v>24</v>
      </c>
    </row>
    <row r="25" spans="1:57" ht="168" x14ac:dyDescent="0.25">
      <c r="A25" s="1" t="s">
        <v>7</v>
      </c>
      <c r="E25" s="20" t="s">
        <v>184</v>
      </c>
      <c r="F25" s="55" t="s">
        <v>528</v>
      </c>
      <c r="Y25" s="1" t="s">
        <v>258</v>
      </c>
      <c r="AH25" s="1" t="s">
        <v>137</v>
      </c>
      <c r="AR25" s="1" t="s">
        <v>117</v>
      </c>
      <c r="AX25" s="9" t="s">
        <v>524</v>
      </c>
      <c r="AY25" s="29" t="s">
        <v>631</v>
      </c>
      <c r="AZ25" s="30">
        <v>30</v>
      </c>
      <c r="BA25" s="30">
        <v>70</v>
      </c>
      <c r="BB25" s="30">
        <v>100</v>
      </c>
      <c r="BC25" s="30" t="s">
        <v>691</v>
      </c>
      <c r="BD25" s="9" t="s">
        <v>292</v>
      </c>
      <c r="BE25" s="30">
        <v>25</v>
      </c>
    </row>
    <row r="26" spans="1:57" ht="89.25" x14ac:dyDescent="0.25">
      <c r="A26" s="1" t="s">
        <v>5</v>
      </c>
      <c r="E26" s="21" t="s">
        <v>185</v>
      </c>
      <c r="F26" s="55" t="s">
        <v>529</v>
      </c>
      <c r="Y26" s="1" t="s">
        <v>259</v>
      </c>
      <c r="AH26" s="1" t="s">
        <v>127</v>
      </c>
      <c r="AR26" s="1" t="s">
        <v>118</v>
      </c>
      <c r="AX26" s="10" t="s">
        <v>525</v>
      </c>
      <c r="AY26" s="27" t="s">
        <v>632</v>
      </c>
      <c r="AZ26" s="28">
        <v>30</v>
      </c>
      <c r="BA26" s="28">
        <v>50</v>
      </c>
      <c r="BB26" s="28">
        <v>70</v>
      </c>
      <c r="BC26" s="28">
        <v>100</v>
      </c>
      <c r="BD26" s="10" t="s">
        <v>293</v>
      </c>
      <c r="BE26" s="28">
        <v>26</v>
      </c>
    </row>
    <row r="27" spans="1:57" ht="76.5" x14ac:dyDescent="0.25">
      <c r="A27" s="1" t="s">
        <v>80</v>
      </c>
      <c r="E27" s="21" t="s">
        <v>186</v>
      </c>
      <c r="F27" s="55" t="s">
        <v>504</v>
      </c>
      <c r="Y27" s="1" t="s">
        <v>260</v>
      </c>
      <c r="AH27" s="1" t="s">
        <v>262</v>
      </c>
      <c r="AR27" s="1" t="s">
        <v>119</v>
      </c>
      <c r="AX27" s="29" t="s">
        <v>526</v>
      </c>
      <c r="AY27" s="29" t="s">
        <v>294</v>
      </c>
      <c r="AZ27" s="30">
        <v>1</v>
      </c>
      <c r="BA27" s="30">
        <v>3</v>
      </c>
      <c r="BB27" s="30">
        <v>6</v>
      </c>
      <c r="BC27" s="30">
        <v>10</v>
      </c>
      <c r="BD27" s="9" t="s">
        <v>295</v>
      </c>
      <c r="BE27" s="30">
        <v>28</v>
      </c>
    </row>
    <row r="28" spans="1:57" ht="132" x14ac:dyDescent="0.25">
      <c r="A28" s="1" t="s">
        <v>8</v>
      </c>
      <c r="E28" s="21" t="s">
        <v>192</v>
      </c>
      <c r="F28" s="55" t="s">
        <v>530</v>
      </c>
      <c r="Y28" s="1" t="s">
        <v>261</v>
      </c>
      <c r="AH28" s="1" t="s">
        <v>264</v>
      </c>
      <c r="AR28" s="1" t="s">
        <v>120</v>
      </c>
      <c r="AX28" s="27" t="s">
        <v>527</v>
      </c>
      <c r="AY28" s="27" t="s">
        <v>633</v>
      </c>
      <c r="AZ28" s="28">
        <v>1</v>
      </c>
      <c r="BA28" s="28">
        <v>2</v>
      </c>
      <c r="BB28" s="28">
        <v>2</v>
      </c>
      <c r="BC28" s="28">
        <v>2</v>
      </c>
      <c r="BD28" s="10" t="s">
        <v>296</v>
      </c>
      <c r="BE28" s="28">
        <v>29</v>
      </c>
    </row>
    <row r="29" spans="1:57" ht="120" x14ac:dyDescent="0.25">
      <c r="A29" s="1" t="s">
        <v>9</v>
      </c>
      <c r="E29" s="21" t="s">
        <v>187</v>
      </c>
      <c r="F29" s="55" t="s">
        <v>531</v>
      </c>
      <c r="Y29" s="1" t="s">
        <v>263</v>
      </c>
      <c r="AH29" s="1" t="s">
        <v>266</v>
      </c>
      <c r="AR29" s="1" t="s">
        <v>121</v>
      </c>
      <c r="AX29" s="29" t="s">
        <v>528</v>
      </c>
      <c r="AY29" s="29" t="s">
        <v>634</v>
      </c>
      <c r="AZ29" s="30">
        <v>80</v>
      </c>
      <c r="BA29" s="30">
        <v>150</v>
      </c>
      <c r="BB29" s="30">
        <v>170</v>
      </c>
      <c r="BC29" s="30">
        <v>180</v>
      </c>
      <c r="BD29" s="9" t="s">
        <v>698</v>
      </c>
      <c r="BE29" s="30">
        <v>30</v>
      </c>
    </row>
    <row r="30" spans="1:57" ht="108" x14ac:dyDescent="0.25">
      <c r="A30" s="1" t="s">
        <v>34</v>
      </c>
      <c r="E30" s="21" t="s">
        <v>188</v>
      </c>
      <c r="F30" s="55" t="s">
        <v>505</v>
      </c>
      <c r="Y30" s="1" t="s">
        <v>265</v>
      </c>
      <c r="AH30" s="1" t="s">
        <v>152</v>
      </c>
      <c r="AR30" s="1" t="s">
        <v>122</v>
      </c>
      <c r="AX30" s="27" t="s">
        <v>529</v>
      </c>
      <c r="AY30" s="27" t="s">
        <v>297</v>
      </c>
      <c r="AZ30" s="28">
        <v>3700</v>
      </c>
      <c r="BA30" s="28">
        <v>3800</v>
      </c>
      <c r="BB30" s="28">
        <v>3900</v>
      </c>
      <c r="BC30" s="28">
        <v>4000</v>
      </c>
      <c r="BD30" s="10" t="s">
        <v>298</v>
      </c>
      <c r="BE30" s="28">
        <v>31</v>
      </c>
    </row>
    <row r="31" spans="1:57" ht="192" x14ac:dyDescent="0.25">
      <c r="A31" s="1" t="s">
        <v>267</v>
      </c>
      <c r="E31" s="17"/>
      <c r="F31" s="55" t="s">
        <v>506</v>
      </c>
      <c r="Y31" s="1" t="s">
        <v>268</v>
      </c>
      <c r="AH31" s="1" t="s">
        <v>101</v>
      </c>
      <c r="AR31" s="1" t="s">
        <v>123</v>
      </c>
      <c r="AX31" s="29" t="s">
        <v>530</v>
      </c>
      <c r="AY31" s="29" t="s">
        <v>299</v>
      </c>
      <c r="AZ31" s="30">
        <v>5</v>
      </c>
      <c r="BA31" s="30">
        <v>15</v>
      </c>
      <c r="BB31" s="30">
        <v>25</v>
      </c>
      <c r="BC31" s="30">
        <v>30</v>
      </c>
      <c r="BD31" s="9" t="s">
        <v>699</v>
      </c>
      <c r="BE31" s="30">
        <v>32</v>
      </c>
    </row>
    <row r="32" spans="1:57" ht="216" x14ac:dyDescent="0.25">
      <c r="A32" s="1" t="s">
        <v>747</v>
      </c>
      <c r="E32" s="17"/>
      <c r="F32" s="55" t="s">
        <v>507</v>
      </c>
      <c r="AH32" s="1" t="s">
        <v>33</v>
      </c>
      <c r="AR32" s="1" t="s">
        <v>124</v>
      </c>
      <c r="AX32" s="27" t="s">
        <v>531</v>
      </c>
      <c r="AY32" s="27" t="s">
        <v>300</v>
      </c>
      <c r="AZ32" s="28">
        <v>50</v>
      </c>
      <c r="BA32" s="28">
        <v>130</v>
      </c>
      <c r="BB32" s="28">
        <v>250</v>
      </c>
      <c r="BC32" s="28">
        <v>350</v>
      </c>
      <c r="BD32" s="10" t="s">
        <v>301</v>
      </c>
      <c r="BE32" s="28">
        <v>33</v>
      </c>
    </row>
    <row r="33" spans="1:57" ht="156" x14ac:dyDescent="0.25">
      <c r="A33" s="1" t="s">
        <v>66</v>
      </c>
      <c r="E33" s="17"/>
      <c r="F33" s="55" t="s">
        <v>532</v>
      </c>
      <c r="AH33" s="1" t="s">
        <v>98</v>
      </c>
      <c r="AR33" s="1" t="s">
        <v>125</v>
      </c>
      <c r="AX33" s="29" t="s">
        <v>532</v>
      </c>
      <c r="AY33" s="29" t="s">
        <v>303</v>
      </c>
      <c r="AZ33" s="30">
        <v>75</v>
      </c>
      <c r="BA33" s="30">
        <v>80</v>
      </c>
      <c r="BB33" s="30">
        <v>90</v>
      </c>
      <c r="BC33" s="30">
        <v>95</v>
      </c>
      <c r="BD33" s="9" t="s">
        <v>700</v>
      </c>
      <c r="BE33" s="30">
        <v>34</v>
      </c>
    </row>
    <row r="34" spans="1:57" ht="120" x14ac:dyDescent="0.25">
      <c r="E34" s="17"/>
      <c r="F34" s="55" t="s">
        <v>533</v>
      </c>
      <c r="AH34" s="1" t="s">
        <v>96</v>
      </c>
      <c r="AR34" s="1" t="s">
        <v>126</v>
      </c>
      <c r="AX34" s="27" t="s">
        <v>533</v>
      </c>
      <c r="AY34" s="27" t="s">
        <v>304</v>
      </c>
      <c r="AZ34" s="28">
        <v>0</v>
      </c>
      <c r="BA34" s="28">
        <v>5</v>
      </c>
      <c r="BB34" s="28">
        <v>10</v>
      </c>
      <c r="BC34" s="28">
        <v>15</v>
      </c>
      <c r="BD34" s="10" t="s">
        <v>701</v>
      </c>
      <c r="BE34" s="28">
        <v>35</v>
      </c>
    </row>
    <row r="35" spans="1:57" ht="180" x14ac:dyDescent="0.25">
      <c r="A35" s="1">
        <v>2025</v>
      </c>
      <c r="F35" s="55" t="s">
        <v>534</v>
      </c>
      <c r="AH35" s="1" t="s">
        <v>69</v>
      </c>
      <c r="AR35" s="1" t="s">
        <v>127</v>
      </c>
      <c r="AX35" s="9" t="s">
        <v>534</v>
      </c>
      <c r="AY35" s="29" t="s">
        <v>635</v>
      </c>
      <c r="AZ35" s="30">
        <v>1</v>
      </c>
      <c r="BA35" s="30">
        <v>1</v>
      </c>
      <c r="BB35" s="30">
        <v>1</v>
      </c>
      <c r="BC35" s="30" t="s">
        <v>691</v>
      </c>
      <c r="BD35" s="9" t="s">
        <v>702</v>
      </c>
      <c r="BE35" s="30">
        <v>36</v>
      </c>
    </row>
    <row r="36" spans="1:57" ht="108" x14ac:dyDescent="0.25">
      <c r="A36" s="1">
        <v>2026</v>
      </c>
      <c r="F36" s="55" t="s">
        <v>535</v>
      </c>
      <c r="AH36" s="1" t="s">
        <v>94</v>
      </c>
      <c r="AR36" s="1" t="s">
        <v>67</v>
      </c>
      <c r="AX36" s="27" t="s">
        <v>535</v>
      </c>
      <c r="AY36" s="27" t="s">
        <v>636</v>
      </c>
      <c r="AZ36" s="28">
        <v>20</v>
      </c>
      <c r="BA36" s="28">
        <v>45</v>
      </c>
      <c r="BB36" s="28">
        <v>60</v>
      </c>
      <c r="BC36" s="28">
        <v>80</v>
      </c>
      <c r="BD36" s="10" t="s">
        <v>535</v>
      </c>
      <c r="BE36" s="28">
        <v>37</v>
      </c>
    </row>
    <row r="37" spans="1:57" ht="204" x14ac:dyDescent="0.25">
      <c r="A37" s="1">
        <v>2027</v>
      </c>
      <c r="F37" s="55" t="s">
        <v>536</v>
      </c>
      <c r="AH37" s="1" t="s">
        <v>91</v>
      </c>
      <c r="AR37" s="1" t="s">
        <v>128</v>
      </c>
      <c r="AX37" s="29" t="s">
        <v>536</v>
      </c>
      <c r="AY37" s="29" t="s">
        <v>637</v>
      </c>
      <c r="AZ37" s="30">
        <v>3</v>
      </c>
      <c r="BA37" s="30">
        <v>1</v>
      </c>
      <c r="BB37" s="30">
        <v>3</v>
      </c>
      <c r="BC37" s="30">
        <v>1</v>
      </c>
      <c r="BD37" s="9" t="s">
        <v>305</v>
      </c>
      <c r="BE37" s="30">
        <v>38</v>
      </c>
    </row>
    <row r="38" spans="1:57" ht="204" x14ac:dyDescent="0.25">
      <c r="A38" s="1">
        <v>2028</v>
      </c>
      <c r="F38" s="55" t="s">
        <v>537</v>
      </c>
      <c r="AH38" s="1" t="s">
        <v>104</v>
      </c>
      <c r="AR38" s="1" t="s">
        <v>129</v>
      </c>
      <c r="AX38" s="27" t="s">
        <v>537</v>
      </c>
      <c r="AY38" s="27" t="s">
        <v>306</v>
      </c>
      <c r="AZ38" s="28">
        <v>1</v>
      </c>
      <c r="BA38" s="28">
        <v>2</v>
      </c>
      <c r="BB38" s="28">
        <v>3</v>
      </c>
      <c r="BC38" s="28">
        <v>4</v>
      </c>
      <c r="BD38" s="10" t="s">
        <v>703</v>
      </c>
      <c r="BE38" s="28">
        <v>39</v>
      </c>
    </row>
    <row r="39" spans="1:57" ht="156" x14ac:dyDescent="0.25">
      <c r="A39" s="1">
        <v>2029</v>
      </c>
      <c r="F39" s="55" t="s">
        <v>538</v>
      </c>
      <c r="AH39" s="1" t="s">
        <v>269</v>
      </c>
      <c r="AR39" s="1" t="s">
        <v>130</v>
      </c>
      <c r="AX39" s="29" t="s">
        <v>538</v>
      </c>
      <c r="AY39" s="29" t="s">
        <v>638</v>
      </c>
      <c r="AZ39" s="30">
        <v>2</v>
      </c>
      <c r="BA39" s="30">
        <v>2</v>
      </c>
      <c r="BB39" s="30">
        <v>3</v>
      </c>
      <c r="BC39" s="30">
        <v>3</v>
      </c>
      <c r="BD39" s="9" t="s">
        <v>307</v>
      </c>
      <c r="BE39" s="30">
        <v>40</v>
      </c>
    </row>
    <row r="40" spans="1:57" ht="204" x14ac:dyDescent="0.25">
      <c r="A40" s="1">
        <v>2030</v>
      </c>
      <c r="F40" s="55" t="s">
        <v>508</v>
      </c>
      <c r="AH40" s="1" t="s">
        <v>148</v>
      </c>
      <c r="AR40" s="1" t="s">
        <v>131</v>
      </c>
      <c r="AX40" s="27" t="s">
        <v>539</v>
      </c>
      <c r="AY40" s="27" t="s">
        <v>309</v>
      </c>
      <c r="AZ40" s="28">
        <v>2</v>
      </c>
      <c r="BA40" s="28">
        <v>7</v>
      </c>
      <c r="BB40" s="28">
        <v>15</v>
      </c>
      <c r="BC40" s="28">
        <v>20</v>
      </c>
      <c r="BD40" s="10" t="s">
        <v>310</v>
      </c>
      <c r="BE40" s="28">
        <v>41</v>
      </c>
    </row>
    <row r="41" spans="1:57" ht="264" x14ac:dyDescent="0.25">
      <c r="A41" s="1">
        <v>2031</v>
      </c>
      <c r="F41" s="55" t="s">
        <v>539</v>
      </c>
      <c r="AH41" s="1" t="s">
        <v>151</v>
      </c>
      <c r="AR41" s="1" t="s">
        <v>132</v>
      </c>
      <c r="AX41" s="29" t="s">
        <v>540</v>
      </c>
      <c r="AY41" s="29" t="s">
        <v>639</v>
      </c>
      <c r="AZ41" s="30">
        <v>2</v>
      </c>
      <c r="BA41" s="30">
        <v>4</v>
      </c>
      <c r="BB41" s="30">
        <v>7</v>
      </c>
      <c r="BC41" s="30">
        <v>10</v>
      </c>
      <c r="BD41" s="9" t="s">
        <v>311</v>
      </c>
      <c r="BE41" s="30">
        <v>42</v>
      </c>
    </row>
    <row r="42" spans="1:57" ht="252" x14ac:dyDescent="0.25">
      <c r="F42" s="55" t="s">
        <v>540</v>
      </c>
      <c r="AH42" s="1" t="s">
        <v>147</v>
      </c>
      <c r="AR42" s="1" t="s">
        <v>132</v>
      </c>
      <c r="AX42" s="27" t="s">
        <v>541</v>
      </c>
      <c r="AY42" s="27" t="s">
        <v>640</v>
      </c>
      <c r="AZ42" s="28">
        <v>2</v>
      </c>
      <c r="BA42" s="28">
        <v>4</v>
      </c>
      <c r="BB42" s="28">
        <v>7</v>
      </c>
      <c r="BC42" s="28">
        <v>10</v>
      </c>
      <c r="BD42" s="10" t="s">
        <v>312</v>
      </c>
      <c r="BE42" s="28">
        <v>43</v>
      </c>
    </row>
    <row r="43" spans="1:57" ht="300" x14ac:dyDescent="0.25">
      <c r="F43" s="55" t="s">
        <v>541</v>
      </c>
      <c r="AH43" s="1" t="s">
        <v>120</v>
      </c>
      <c r="AR43" s="1" t="s">
        <v>133</v>
      </c>
      <c r="AX43" s="29" t="s">
        <v>542</v>
      </c>
      <c r="AY43" s="29" t="s">
        <v>313</v>
      </c>
      <c r="AZ43" s="30">
        <v>2</v>
      </c>
      <c r="BA43" s="30">
        <v>4</v>
      </c>
      <c r="BB43" s="30">
        <v>6</v>
      </c>
      <c r="BC43" s="30">
        <v>10</v>
      </c>
      <c r="BD43" s="9" t="s">
        <v>314</v>
      </c>
      <c r="BE43" s="30">
        <v>44</v>
      </c>
    </row>
    <row r="44" spans="1:57" ht="276" x14ac:dyDescent="0.25">
      <c r="F44" s="55" t="s">
        <v>542</v>
      </c>
      <c r="AH44" s="1" t="s">
        <v>122</v>
      </c>
      <c r="AR44" s="1" t="s">
        <v>134</v>
      </c>
      <c r="AX44" s="27" t="s">
        <v>543</v>
      </c>
      <c r="AY44" s="27" t="s">
        <v>315</v>
      </c>
      <c r="AZ44" s="28">
        <v>2</v>
      </c>
      <c r="BA44" s="28">
        <v>4</v>
      </c>
      <c r="BB44" s="28">
        <v>6</v>
      </c>
      <c r="BC44" s="28">
        <v>10</v>
      </c>
      <c r="BD44" s="10" t="s">
        <v>316</v>
      </c>
      <c r="BE44" s="28">
        <v>45</v>
      </c>
    </row>
    <row r="45" spans="1:57" ht="408" x14ac:dyDescent="0.25">
      <c r="F45" s="55" t="s">
        <v>543</v>
      </c>
      <c r="AH45" s="1" t="s">
        <v>125</v>
      </c>
      <c r="AR45" s="1" t="s">
        <v>135</v>
      </c>
      <c r="AX45" s="29" t="s">
        <v>544</v>
      </c>
      <c r="AY45" s="29" t="s">
        <v>641</v>
      </c>
      <c r="AZ45" s="30">
        <v>0</v>
      </c>
      <c r="BA45" s="30">
        <v>10</v>
      </c>
      <c r="BB45" s="30">
        <v>10</v>
      </c>
      <c r="BC45" s="30">
        <v>10</v>
      </c>
      <c r="BD45" s="9" t="s">
        <v>317</v>
      </c>
      <c r="BE45" s="30">
        <v>47</v>
      </c>
    </row>
    <row r="46" spans="1:57" ht="240" x14ac:dyDescent="0.25">
      <c r="F46" s="55" t="s">
        <v>544</v>
      </c>
      <c r="AH46" s="1" t="s">
        <v>123</v>
      </c>
      <c r="AR46" s="1" t="s">
        <v>136</v>
      </c>
      <c r="AX46" s="27" t="s">
        <v>545</v>
      </c>
      <c r="AY46" s="27" t="s">
        <v>642</v>
      </c>
      <c r="AZ46" s="28">
        <v>20</v>
      </c>
      <c r="BA46" s="28">
        <v>100</v>
      </c>
      <c r="BB46" s="28">
        <v>100</v>
      </c>
      <c r="BC46" s="28">
        <v>100</v>
      </c>
      <c r="BD46" s="10" t="s">
        <v>318</v>
      </c>
      <c r="BE46" s="28">
        <v>48</v>
      </c>
    </row>
    <row r="47" spans="1:57" ht="132" x14ac:dyDescent="0.25">
      <c r="F47" s="55" t="s">
        <v>545</v>
      </c>
      <c r="AH47" s="1" t="s">
        <v>126</v>
      </c>
      <c r="AR47" s="1" t="s">
        <v>137</v>
      </c>
      <c r="AX47" s="50" t="s">
        <v>546</v>
      </c>
      <c r="AY47" s="29" t="s">
        <v>643</v>
      </c>
      <c r="AZ47" s="30">
        <v>6</v>
      </c>
      <c r="BA47" s="30">
        <v>5</v>
      </c>
      <c r="BB47" s="30">
        <v>5</v>
      </c>
      <c r="BC47" s="30">
        <v>4</v>
      </c>
      <c r="BD47" s="9" t="s">
        <v>704</v>
      </c>
      <c r="BE47" s="30">
        <v>49</v>
      </c>
    </row>
    <row r="48" spans="1:57" ht="180" x14ac:dyDescent="0.25">
      <c r="F48" s="55" t="s">
        <v>604</v>
      </c>
      <c r="AH48" s="1" t="s">
        <v>124</v>
      </c>
      <c r="AR48" s="1" t="s">
        <v>138</v>
      </c>
      <c r="AX48" s="27" t="s">
        <v>547</v>
      </c>
      <c r="AY48" s="27" t="s">
        <v>320</v>
      </c>
      <c r="AZ48" s="28">
        <v>10</v>
      </c>
      <c r="BA48" s="28">
        <v>30</v>
      </c>
      <c r="BB48" s="28">
        <v>55</v>
      </c>
      <c r="BC48" s="28">
        <v>80</v>
      </c>
      <c r="BD48" s="10" t="s">
        <v>321</v>
      </c>
      <c r="BE48" s="28">
        <v>50</v>
      </c>
    </row>
    <row r="49" spans="6:57" ht="168" x14ac:dyDescent="0.25">
      <c r="F49" s="55" t="s">
        <v>509</v>
      </c>
      <c r="AH49" s="1" t="s">
        <v>121</v>
      </c>
      <c r="AR49" s="1" t="s">
        <v>139</v>
      </c>
      <c r="AX49" s="29" t="s">
        <v>548</v>
      </c>
      <c r="AY49" s="29" t="s">
        <v>644</v>
      </c>
      <c r="AZ49" s="30">
        <v>290</v>
      </c>
      <c r="BA49" s="30">
        <v>316</v>
      </c>
      <c r="BB49" s="30">
        <v>347</v>
      </c>
      <c r="BC49" s="30">
        <v>382</v>
      </c>
      <c r="BD49" s="9" t="s">
        <v>705</v>
      </c>
      <c r="BE49" s="30">
        <v>52</v>
      </c>
    </row>
    <row r="50" spans="6:57" ht="228" x14ac:dyDescent="0.25">
      <c r="F50" s="55" t="s">
        <v>546</v>
      </c>
      <c r="AH50" s="1" t="s">
        <v>150</v>
      </c>
      <c r="AR50" s="1" t="s">
        <v>140</v>
      </c>
      <c r="AX50" s="27" t="s">
        <v>549</v>
      </c>
      <c r="AY50" s="27" t="s">
        <v>322</v>
      </c>
      <c r="AZ50" s="28">
        <v>5</v>
      </c>
      <c r="BA50" s="28">
        <v>40</v>
      </c>
      <c r="BB50" s="28">
        <v>75</v>
      </c>
      <c r="BC50" s="28">
        <v>100</v>
      </c>
      <c r="BD50" s="10" t="s">
        <v>323</v>
      </c>
      <c r="BE50" s="28">
        <v>53</v>
      </c>
    </row>
    <row r="51" spans="6:57" ht="84" x14ac:dyDescent="0.25">
      <c r="F51" s="55" t="s">
        <v>547</v>
      </c>
      <c r="AH51" s="1" t="s">
        <v>70</v>
      </c>
      <c r="AR51" s="1" t="s">
        <v>141</v>
      </c>
      <c r="AX51" s="29" t="s">
        <v>550</v>
      </c>
      <c r="AY51" s="29" t="s">
        <v>645</v>
      </c>
      <c r="AZ51" s="30">
        <v>13</v>
      </c>
      <c r="BA51" s="30">
        <v>13</v>
      </c>
      <c r="BB51" s="30">
        <v>13</v>
      </c>
      <c r="BC51" s="30">
        <v>13</v>
      </c>
      <c r="BD51" s="9" t="s">
        <v>706</v>
      </c>
      <c r="BE51" s="30">
        <v>54</v>
      </c>
    </row>
    <row r="52" spans="6:57" ht="216" x14ac:dyDescent="0.25">
      <c r="F52" s="55" t="s">
        <v>548</v>
      </c>
      <c r="AH52" s="1" t="s">
        <v>108</v>
      </c>
      <c r="AR52" s="1" t="s">
        <v>142</v>
      </c>
      <c r="AX52" s="27" t="s">
        <v>551</v>
      </c>
      <c r="AY52" s="27" t="s">
        <v>646</v>
      </c>
      <c r="AZ52" s="28">
        <v>5</v>
      </c>
      <c r="BA52" s="28">
        <v>7</v>
      </c>
      <c r="BB52" s="28">
        <v>5</v>
      </c>
      <c r="BC52" s="28">
        <v>5</v>
      </c>
      <c r="BD52" s="10" t="s">
        <v>707</v>
      </c>
      <c r="BE52" s="28">
        <v>55</v>
      </c>
    </row>
    <row r="53" spans="6:57" ht="78.75" x14ac:dyDescent="0.25">
      <c r="F53" s="55" t="s">
        <v>549</v>
      </c>
      <c r="AH53" s="1" t="s">
        <v>270</v>
      </c>
      <c r="AR53" s="1" t="s">
        <v>143</v>
      </c>
      <c r="AX53" s="30" t="s">
        <v>552</v>
      </c>
      <c r="AY53" s="50" t="s">
        <v>647</v>
      </c>
      <c r="AZ53" s="30">
        <v>300</v>
      </c>
      <c r="BA53" s="30">
        <v>330</v>
      </c>
      <c r="BB53" s="30">
        <v>350</v>
      </c>
      <c r="BC53" s="30">
        <v>370</v>
      </c>
      <c r="BD53" s="9" t="s">
        <v>324</v>
      </c>
      <c r="BE53" s="30">
        <v>56</v>
      </c>
    </row>
    <row r="54" spans="6:57" ht="135" x14ac:dyDescent="0.25">
      <c r="F54" s="55" t="s">
        <v>550</v>
      </c>
      <c r="AH54" s="1" t="s">
        <v>71</v>
      </c>
      <c r="AR54" s="1" t="s">
        <v>144</v>
      </c>
      <c r="AX54" s="51" t="s">
        <v>553</v>
      </c>
      <c r="AY54" s="51" t="s">
        <v>648</v>
      </c>
      <c r="AZ54" s="28">
        <v>40</v>
      </c>
      <c r="BA54" s="28">
        <v>145</v>
      </c>
      <c r="BB54" s="28">
        <v>150</v>
      </c>
      <c r="BC54" s="28">
        <v>155</v>
      </c>
      <c r="BD54" s="10" t="s">
        <v>325</v>
      </c>
      <c r="BE54" s="28">
        <v>57</v>
      </c>
    </row>
    <row r="55" spans="6:57" ht="276" x14ac:dyDescent="0.25">
      <c r="F55" s="55" t="s">
        <v>551</v>
      </c>
      <c r="AH55" s="1" t="s">
        <v>114</v>
      </c>
      <c r="AR55" s="1" t="s">
        <v>145</v>
      </c>
      <c r="AX55" s="29" t="s">
        <v>554</v>
      </c>
      <c r="AY55" s="29" t="s">
        <v>649</v>
      </c>
      <c r="AZ55" s="30">
        <v>33</v>
      </c>
      <c r="BA55" s="30">
        <v>66</v>
      </c>
      <c r="BB55" s="30">
        <v>90</v>
      </c>
      <c r="BC55" s="30">
        <v>100</v>
      </c>
      <c r="BD55" s="9" t="s">
        <v>708</v>
      </c>
      <c r="BE55" s="30">
        <v>58</v>
      </c>
    </row>
    <row r="56" spans="6:57" ht="276" x14ac:dyDescent="0.25">
      <c r="F56" s="55" t="s">
        <v>552</v>
      </c>
      <c r="AH56" s="1" t="s">
        <v>118</v>
      </c>
      <c r="AR56" s="1" t="s">
        <v>146</v>
      </c>
      <c r="AX56" s="51" t="s">
        <v>555</v>
      </c>
      <c r="AY56" s="27" t="s">
        <v>326</v>
      </c>
      <c r="AZ56" s="28">
        <v>10</v>
      </c>
      <c r="BA56" s="28">
        <v>35</v>
      </c>
      <c r="BB56" s="28">
        <v>70</v>
      </c>
      <c r="BC56" s="28">
        <v>100</v>
      </c>
      <c r="BD56" s="10" t="s">
        <v>709</v>
      </c>
      <c r="BE56" s="28">
        <v>59</v>
      </c>
    </row>
    <row r="57" spans="6:57" ht="204" x14ac:dyDescent="0.25">
      <c r="F57" s="55" t="s">
        <v>553</v>
      </c>
      <c r="AH57" s="1" t="s">
        <v>117</v>
      </c>
      <c r="AR57" s="1" t="s">
        <v>147</v>
      </c>
      <c r="AX57" s="29" t="s">
        <v>556</v>
      </c>
      <c r="AY57" s="29" t="s">
        <v>327</v>
      </c>
      <c r="AZ57" s="30">
        <v>3</v>
      </c>
      <c r="BA57" s="30">
        <v>15</v>
      </c>
      <c r="BB57" s="30">
        <v>15</v>
      </c>
      <c r="BC57" s="30">
        <v>15</v>
      </c>
      <c r="BD57" s="9" t="s">
        <v>328</v>
      </c>
      <c r="BE57" s="30">
        <v>60</v>
      </c>
    </row>
    <row r="58" spans="6:57" ht="84" x14ac:dyDescent="0.25">
      <c r="F58" s="55" t="s">
        <v>554</v>
      </c>
      <c r="AH58" s="1" t="s">
        <v>113</v>
      </c>
      <c r="AR58" s="1" t="s">
        <v>71</v>
      </c>
      <c r="AX58" s="27" t="s">
        <v>557</v>
      </c>
      <c r="AY58" s="27" t="s">
        <v>650</v>
      </c>
      <c r="AZ58" s="28">
        <v>46</v>
      </c>
      <c r="BA58" s="28">
        <v>58</v>
      </c>
      <c r="BB58" s="28">
        <v>58</v>
      </c>
      <c r="BC58" s="28">
        <v>58</v>
      </c>
      <c r="BD58" s="10" t="s">
        <v>710</v>
      </c>
      <c r="BE58" s="28">
        <v>61</v>
      </c>
    </row>
    <row r="59" spans="6:57" ht="67.5" x14ac:dyDescent="0.25">
      <c r="F59" s="55" t="s">
        <v>555</v>
      </c>
      <c r="AH59" s="1" t="s">
        <v>271</v>
      </c>
      <c r="AR59" s="1" t="s">
        <v>81</v>
      </c>
      <c r="AX59" s="50" t="s">
        <v>558</v>
      </c>
      <c r="AY59" s="50" t="s">
        <v>651</v>
      </c>
      <c r="AZ59" s="30">
        <v>57</v>
      </c>
      <c r="BA59" s="30">
        <v>57</v>
      </c>
      <c r="BB59" s="30">
        <v>57</v>
      </c>
      <c r="BC59" s="30">
        <v>57</v>
      </c>
      <c r="BD59" s="9" t="s">
        <v>711</v>
      </c>
      <c r="BE59" s="30">
        <v>62</v>
      </c>
    </row>
    <row r="60" spans="6:57" ht="146.25" x14ac:dyDescent="0.25">
      <c r="F60" s="55" t="s">
        <v>556</v>
      </c>
      <c r="AH60" s="1" t="s">
        <v>119</v>
      </c>
      <c r="AR60" s="1" t="s">
        <v>148</v>
      </c>
      <c r="AX60" s="27" t="s">
        <v>559</v>
      </c>
      <c r="AY60" s="51" t="s">
        <v>652</v>
      </c>
      <c r="AZ60" s="28">
        <v>45</v>
      </c>
      <c r="BA60" s="28">
        <v>52</v>
      </c>
      <c r="BB60" s="28">
        <v>60</v>
      </c>
      <c r="BC60" s="28">
        <v>69</v>
      </c>
      <c r="BD60" s="10" t="s">
        <v>712</v>
      </c>
      <c r="BE60" s="28">
        <v>63</v>
      </c>
    </row>
    <row r="61" spans="6:57" ht="288" x14ac:dyDescent="0.25">
      <c r="F61" s="55" t="s">
        <v>557</v>
      </c>
      <c r="AH61" s="1" t="s">
        <v>109</v>
      </c>
      <c r="AR61" s="1" t="s">
        <v>149</v>
      </c>
      <c r="AX61" s="29" t="s">
        <v>560</v>
      </c>
      <c r="AY61" s="29" t="s">
        <v>329</v>
      </c>
      <c r="AZ61" s="30">
        <v>20</v>
      </c>
      <c r="BA61" s="30">
        <v>40</v>
      </c>
      <c r="BB61" s="30">
        <v>60</v>
      </c>
      <c r="BC61" s="30">
        <v>80</v>
      </c>
      <c r="BD61" s="9" t="s">
        <v>330</v>
      </c>
      <c r="BE61" s="30">
        <v>64</v>
      </c>
    </row>
    <row r="62" spans="6:57" ht="348" x14ac:dyDescent="0.25">
      <c r="F62" s="55" t="s">
        <v>558</v>
      </c>
      <c r="AH62" s="1" t="s">
        <v>111</v>
      </c>
      <c r="AR62" s="1" t="s">
        <v>150</v>
      </c>
      <c r="AX62" s="27" t="s">
        <v>561</v>
      </c>
      <c r="AY62" s="27" t="s">
        <v>331</v>
      </c>
      <c r="AZ62" s="28">
        <v>10</v>
      </c>
      <c r="BA62" s="28">
        <v>20</v>
      </c>
      <c r="BB62" s="28">
        <v>30</v>
      </c>
      <c r="BC62" s="28">
        <v>35</v>
      </c>
      <c r="BD62" s="10" t="s">
        <v>713</v>
      </c>
      <c r="BE62" s="28">
        <v>65</v>
      </c>
    </row>
    <row r="63" spans="6:57" ht="348" x14ac:dyDescent="0.25">
      <c r="F63" s="55" t="s">
        <v>559</v>
      </c>
      <c r="AH63" s="1" t="s">
        <v>110</v>
      </c>
      <c r="AR63" s="1" t="s">
        <v>151</v>
      </c>
      <c r="AX63" s="29" t="s">
        <v>562</v>
      </c>
      <c r="AY63" s="29" t="s">
        <v>653</v>
      </c>
      <c r="AZ63" s="30">
        <v>10</v>
      </c>
      <c r="BA63" s="30">
        <v>20</v>
      </c>
      <c r="BB63" s="30">
        <v>30</v>
      </c>
      <c r="BC63" s="30">
        <v>35</v>
      </c>
      <c r="BD63" s="9" t="s">
        <v>332</v>
      </c>
      <c r="BE63" s="30">
        <v>66</v>
      </c>
    </row>
    <row r="64" spans="6:57" ht="108" x14ac:dyDescent="0.25">
      <c r="F64" s="55" t="s">
        <v>560</v>
      </c>
      <c r="AH64" s="1" t="s">
        <v>112</v>
      </c>
      <c r="AR64" s="1" t="s">
        <v>152</v>
      </c>
      <c r="AX64" s="27" t="s">
        <v>563</v>
      </c>
      <c r="AY64" s="27" t="s">
        <v>333</v>
      </c>
      <c r="AZ64" s="28">
        <v>13</v>
      </c>
      <c r="BA64" s="28">
        <v>13</v>
      </c>
      <c r="BB64" s="28">
        <v>13</v>
      </c>
      <c r="BC64" s="28">
        <v>13</v>
      </c>
      <c r="BD64" s="10" t="s">
        <v>334</v>
      </c>
      <c r="BE64" s="28">
        <v>67</v>
      </c>
    </row>
    <row r="65" spans="6:57" ht="264" x14ac:dyDescent="0.25">
      <c r="F65" s="55" t="s">
        <v>561</v>
      </c>
      <c r="AH65" s="1" t="s">
        <v>272</v>
      </c>
      <c r="AR65" s="1" t="s">
        <v>68</v>
      </c>
      <c r="AX65" s="29" t="s">
        <v>564</v>
      </c>
      <c r="AY65" s="29" t="s">
        <v>654</v>
      </c>
      <c r="AZ65" s="30">
        <v>3</v>
      </c>
      <c r="BA65" s="30">
        <v>4</v>
      </c>
      <c r="BB65" s="30">
        <v>5</v>
      </c>
      <c r="BC65" s="30">
        <v>6</v>
      </c>
      <c r="BD65" s="9" t="s">
        <v>335</v>
      </c>
      <c r="BE65" s="30">
        <v>68</v>
      </c>
    </row>
    <row r="66" spans="6:57" ht="168" x14ac:dyDescent="0.25">
      <c r="F66" s="55" t="s">
        <v>562</v>
      </c>
      <c r="AH66" s="1" t="s">
        <v>67</v>
      </c>
      <c r="AR66" s="1" t="s">
        <v>153</v>
      </c>
      <c r="AX66" s="27" t="s">
        <v>565</v>
      </c>
      <c r="AY66" s="27" t="s">
        <v>339</v>
      </c>
      <c r="AZ66" s="28" t="s">
        <v>691</v>
      </c>
      <c r="BA66" s="28">
        <v>71.3</v>
      </c>
      <c r="BB66" s="28">
        <v>73</v>
      </c>
      <c r="BC66" s="28">
        <v>75</v>
      </c>
      <c r="BD66" s="10" t="s">
        <v>340</v>
      </c>
      <c r="BE66" s="28">
        <v>70</v>
      </c>
    </row>
    <row r="67" spans="6:57" ht="156" x14ac:dyDescent="0.25">
      <c r="F67" s="55" t="s">
        <v>596</v>
      </c>
      <c r="AH67" s="1" t="s">
        <v>107</v>
      </c>
      <c r="AR67" s="1" t="s">
        <v>154</v>
      </c>
      <c r="AX67" s="29" t="s">
        <v>566</v>
      </c>
      <c r="AY67" s="29" t="s">
        <v>341</v>
      </c>
      <c r="AZ67" s="30" t="s">
        <v>691</v>
      </c>
      <c r="BA67" s="30">
        <v>65</v>
      </c>
      <c r="BB67" s="30">
        <v>75</v>
      </c>
      <c r="BC67" s="30">
        <v>80</v>
      </c>
      <c r="BD67" s="9" t="s">
        <v>342</v>
      </c>
      <c r="BE67" s="30">
        <v>71</v>
      </c>
    </row>
    <row r="68" spans="6:57" ht="144" x14ac:dyDescent="0.25">
      <c r="F68" s="55" t="s">
        <v>601</v>
      </c>
      <c r="AH68" s="1" t="s">
        <v>149</v>
      </c>
      <c r="AX68" s="27" t="s">
        <v>567</v>
      </c>
      <c r="AY68" s="27" t="s">
        <v>343</v>
      </c>
      <c r="AZ68" s="28">
        <v>20</v>
      </c>
      <c r="BA68" s="28">
        <v>50</v>
      </c>
      <c r="BB68" s="28">
        <v>75</v>
      </c>
      <c r="BC68" s="28">
        <v>100</v>
      </c>
      <c r="BD68" s="10" t="s">
        <v>344</v>
      </c>
      <c r="BE68" s="28">
        <v>72</v>
      </c>
    </row>
    <row r="69" spans="6:57" ht="108" x14ac:dyDescent="0.25">
      <c r="F69" s="55" t="s">
        <v>602</v>
      </c>
      <c r="AX69" s="29" t="s">
        <v>568</v>
      </c>
      <c r="AY69" s="29" t="s">
        <v>655</v>
      </c>
      <c r="AZ69" s="30">
        <v>75</v>
      </c>
      <c r="BA69" s="30">
        <v>85</v>
      </c>
      <c r="BB69" s="30">
        <v>85</v>
      </c>
      <c r="BC69" s="30">
        <v>90</v>
      </c>
      <c r="BD69" s="9" t="s">
        <v>345</v>
      </c>
      <c r="BE69" s="30">
        <v>73</v>
      </c>
    </row>
    <row r="70" spans="6:57" ht="144" x14ac:dyDescent="0.25">
      <c r="F70" s="55" t="s">
        <v>618</v>
      </c>
      <c r="AX70" s="27" t="s">
        <v>569</v>
      </c>
      <c r="AY70" s="27" t="s">
        <v>346</v>
      </c>
      <c r="AZ70" s="28">
        <v>82.95</v>
      </c>
      <c r="BA70" s="28">
        <v>83</v>
      </c>
      <c r="BB70" s="28">
        <v>87</v>
      </c>
      <c r="BC70" s="28">
        <v>88</v>
      </c>
      <c r="BD70" s="10" t="s">
        <v>714</v>
      </c>
      <c r="BE70" s="28">
        <v>74</v>
      </c>
    </row>
    <row r="71" spans="6:57" ht="228" x14ac:dyDescent="0.25">
      <c r="F71" s="55" t="s">
        <v>563</v>
      </c>
      <c r="AX71" s="29" t="s">
        <v>570</v>
      </c>
      <c r="AY71" s="29" t="s">
        <v>347</v>
      </c>
      <c r="AZ71" s="30" t="s">
        <v>691</v>
      </c>
      <c r="BA71" s="30" t="s">
        <v>691</v>
      </c>
      <c r="BB71" s="30">
        <v>60</v>
      </c>
      <c r="BC71" s="30">
        <v>80</v>
      </c>
      <c r="BD71" s="9" t="s">
        <v>348</v>
      </c>
      <c r="BE71" s="30">
        <v>77</v>
      </c>
    </row>
    <row r="72" spans="6:57" ht="120" x14ac:dyDescent="0.25">
      <c r="F72" s="55" t="s">
        <v>564</v>
      </c>
      <c r="AX72" s="27" t="s">
        <v>571</v>
      </c>
      <c r="AY72" s="27" t="s">
        <v>349</v>
      </c>
      <c r="AZ72" s="28">
        <v>50</v>
      </c>
      <c r="BA72" s="28">
        <v>60</v>
      </c>
      <c r="BB72" s="28">
        <v>70</v>
      </c>
      <c r="BC72" s="28">
        <v>80</v>
      </c>
      <c r="BD72" s="10" t="s">
        <v>350</v>
      </c>
      <c r="BE72" s="28">
        <v>78</v>
      </c>
    </row>
    <row r="73" spans="6:57" ht="180" x14ac:dyDescent="0.25">
      <c r="F73" s="55" t="s">
        <v>510</v>
      </c>
      <c r="AX73" s="29" t="s">
        <v>572</v>
      </c>
      <c r="AY73" s="29" t="s">
        <v>351</v>
      </c>
      <c r="AZ73" s="30">
        <v>10</v>
      </c>
      <c r="BA73" s="30">
        <v>60</v>
      </c>
      <c r="BB73" s="30">
        <v>100</v>
      </c>
      <c r="BC73" s="30">
        <v>100</v>
      </c>
      <c r="BD73" s="9" t="s">
        <v>352</v>
      </c>
      <c r="BE73" s="30">
        <v>79</v>
      </c>
    </row>
    <row r="74" spans="6:57" ht="156" x14ac:dyDescent="0.25">
      <c r="F74" s="55" t="s">
        <v>600</v>
      </c>
      <c r="AX74" s="27" t="s">
        <v>573</v>
      </c>
      <c r="AY74" s="27" t="s">
        <v>353</v>
      </c>
      <c r="AZ74" s="28">
        <v>4</v>
      </c>
      <c r="BA74" s="28">
        <v>7</v>
      </c>
      <c r="BB74" s="28">
        <v>12</v>
      </c>
      <c r="BC74" s="28">
        <v>15</v>
      </c>
      <c r="BD74" s="10" t="s">
        <v>354</v>
      </c>
      <c r="BE74" s="28">
        <v>80</v>
      </c>
    </row>
    <row r="75" spans="6:57" ht="84" x14ac:dyDescent="0.25">
      <c r="F75" s="55" t="s">
        <v>603</v>
      </c>
      <c r="AX75" s="29" t="s">
        <v>741</v>
      </c>
      <c r="AY75" s="29" t="s">
        <v>742</v>
      </c>
      <c r="AZ75" s="30">
        <v>5</v>
      </c>
      <c r="BA75" s="30">
        <v>5</v>
      </c>
      <c r="BB75" s="30">
        <v>5</v>
      </c>
      <c r="BC75" s="30">
        <v>5</v>
      </c>
      <c r="BD75" s="9" t="s">
        <v>743</v>
      </c>
      <c r="BE75" s="30">
        <v>81</v>
      </c>
    </row>
    <row r="76" spans="6:57" ht="132" x14ac:dyDescent="0.25">
      <c r="F76" s="55" t="s">
        <v>565</v>
      </c>
      <c r="AX76" s="10" t="s">
        <v>574</v>
      </c>
      <c r="AY76" s="27" t="s">
        <v>656</v>
      </c>
      <c r="AZ76" s="28">
        <v>3687</v>
      </c>
      <c r="BA76" s="28">
        <v>3761</v>
      </c>
      <c r="BB76" s="28">
        <v>3768</v>
      </c>
      <c r="BC76" s="28">
        <v>3775</v>
      </c>
      <c r="BD76" s="10" t="s">
        <v>355</v>
      </c>
      <c r="BE76" s="28">
        <v>82</v>
      </c>
    </row>
    <row r="77" spans="6:57" ht="191.25" x14ac:dyDescent="0.25">
      <c r="F77" s="55" t="s">
        <v>566</v>
      </c>
      <c r="AX77" s="29" t="s">
        <v>575</v>
      </c>
      <c r="AY77" s="30" t="s">
        <v>657</v>
      </c>
      <c r="AZ77" s="30" t="s">
        <v>691</v>
      </c>
      <c r="BA77" s="30">
        <v>70</v>
      </c>
      <c r="BB77" s="30">
        <v>75</v>
      </c>
      <c r="BC77" s="30">
        <v>80</v>
      </c>
      <c r="BD77" s="9" t="s">
        <v>356</v>
      </c>
      <c r="BE77" s="30">
        <v>83</v>
      </c>
    </row>
    <row r="78" spans="6:57" ht="288" x14ac:dyDescent="0.25">
      <c r="F78" s="55" t="s">
        <v>567</v>
      </c>
      <c r="AX78" s="27" t="s">
        <v>576</v>
      </c>
      <c r="AY78" s="27" t="s">
        <v>357</v>
      </c>
      <c r="AZ78" s="28" t="s">
        <v>691</v>
      </c>
      <c r="BA78" s="28" t="s">
        <v>691</v>
      </c>
      <c r="BB78" s="28" t="s">
        <v>691</v>
      </c>
      <c r="BC78" s="28">
        <v>35</v>
      </c>
      <c r="BD78" s="10" t="s">
        <v>358</v>
      </c>
      <c r="BE78" s="28">
        <v>86</v>
      </c>
    </row>
    <row r="79" spans="6:57" ht="216" x14ac:dyDescent="0.25">
      <c r="F79" s="55" t="s">
        <v>568</v>
      </c>
      <c r="AX79" s="29" t="s">
        <v>577</v>
      </c>
      <c r="AY79" s="29" t="s">
        <v>359</v>
      </c>
      <c r="AZ79" s="30">
        <v>5</v>
      </c>
      <c r="BA79" s="30">
        <v>70</v>
      </c>
      <c r="BB79" s="30">
        <v>75</v>
      </c>
      <c r="BC79" s="30">
        <v>80</v>
      </c>
      <c r="BD79" s="9" t="s">
        <v>360</v>
      </c>
      <c r="BE79" s="30">
        <v>87</v>
      </c>
    </row>
    <row r="80" spans="6:57" ht="216" x14ac:dyDescent="0.25">
      <c r="F80" s="55" t="s">
        <v>569</v>
      </c>
      <c r="AX80" s="27" t="s">
        <v>578</v>
      </c>
      <c r="AY80" s="27" t="s">
        <v>658</v>
      </c>
      <c r="AZ80" s="28">
        <v>40</v>
      </c>
      <c r="BA80" s="28">
        <v>75</v>
      </c>
      <c r="BB80" s="28">
        <v>80</v>
      </c>
      <c r="BC80" s="28">
        <v>85</v>
      </c>
      <c r="BD80" s="10" t="s">
        <v>364</v>
      </c>
      <c r="BE80" s="28">
        <v>88</v>
      </c>
    </row>
    <row r="81" spans="6:57" ht="135" x14ac:dyDescent="0.25">
      <c r="F81" s="55" t="s">
        <v>607</v>
      </c>
      <c r="AX81" s="50" t="s">
        <v>579</v>
      </c>
      <c r="AY81" s="50" t="s">
        <v>659</v>
      </c>
      <c r="AZ81" s="30">
        <v>0</v>
      </c>
      <c r="BA81" s="30">
        <v>20</v>
      </c>
      <c r="BB81" s="30">
        <v>40</v>
      </c>
      <c r="BC81" s="30">
        <v>60</v>
      </c>
      <c r="BD81" s="9" t="s">
        <v>715</v>
      </c>
      <c r="BE81" s="30">
        <v>89</v>
      </c>
    </row>
    <row r="82" spans="6:57" ht="204" x14ac:dyDescent="0.25">
      <c r="F82" s="55" t="s">
        <v>570</v>
      </c>
      <c r="AX82" s="27" t="s">
        <v>580</v>
      </c>
      <c r="AY82" s="27" t="s">
        <v>660</v>
      </c>
      <c r="AZ82" s="28">
        <v>35</v>
      </c>
      <c r="BA82" s="28">
        <v>50</v>
      </c>
      <c r="BB82" s="28">
        <v>50</v>
      </c>
      <c r="BC82" s="28">
        <v>50</v>
      </c>
      <c r="BD82" s="10" t="s">
        <v>365</v>
      </c>
      <c r="BE82" s="28">
        <v>90</v>
      </c>
    </row>
    <row r="83" spans="6:57" ht="312" x14ac:dyDescent="0.25">
      <c r="F83" s="55" t="s">
        <v>571</v>
      </c>
      <c r="AX83" s="29" t="s">
        <v>581</v>
      </c>
      <c r="AY83" s="29" t="s">
        <v>366</v>
      </c>
      <c r="AZ83" s="30">
        <v>100</v>
      </c>
      <c r="BA83" s="30">
        <v>100</v>
      </c>
      <c r="BB83" s="30">
        <v>100</v>
      </c>
      <c r="BC83" s="30">
        <v>100</v>
      </c>
      <c r="BD83" s="9" t="s">
        <v>367</v>
      </c>
      <c r="BE83" s="30">
        <v>91</v>
      </c>
    </row>
    <row r="84" spans="6:57" ht="216" x14ac:dyDescent="0.25">
      <c r="F84" s="55" t="s">
        <v>572</v>
      </c>
      <c r="AX84" s="27" t="s">
        <v>582</v>
      </c>
      <c r="AY84" s="27" t="s">
        <v>368</v>
      </c>
      <c r="AZ84" s="28">
        <v>1.8</v>
      </c>
      <c r="BA84" s="28">
        <v>7</v>
      </c>
      <c r="BB84" s="28">
        <v>10</v>
      </c>
      <c r="BC84" s="28">
        <v>15</v>
      </c>
      <c r="BD84" s="10" t="s">
        <v>369</v>
      </c>
      <c r="BE84" s="28">
        <v>92</v>
      </c>
    </row>
    <row r="85" spans="6:57" ht="204" x14ac:dyDescent="0.25">
      <c r="F85" s="55" t="s">
        <v>573</v>
      </c>
      <c r="AX85" s="29" t="s">
        <v>583</v>
      </c>
      <c r="AY85" s="29" t="s">
        <v>370</v>
      </c>
      <c r="AZ85" s="30">
        <v>1</v>
      </c>
      <c r="BA85" s="30">
        <v>10</v>
      </c>
      <c r="BB85" s="30">
        <v>12</v>
      </c>
      <c r="BC85" s="30">
        <v>15</v>
      </c>
      <c r="BD85" s="9" t="s">
        <v>371</v>
      </c>
      <c r="BE85" s="30">
        <v>96</v>
      </c>
    </row>
    <row r="86" spans="6:57" ht="252" x14ac:dyDescent="0.25">
      <c r="F86" s="55" t="s">
        <v>608</v>
      </c>
      <c r="AX86" s="27" t="s">
        <v>584</v>
      </c>
      <c r="AY86" s="27" t="s">
        <v>372</v>
      </c>
      <c r="AZ86" s="28">
        <v>4.4000000000000004</v>
      </c>
      <c r="BA86" s="28">
        <v>4.4000000000000004</v>
      </c>
      <c r="BB86" s="28">
        <v>4.4000000000000004</v>
      </c>
      <c r="BC86" s="28">
        <v>4.4000000000000004</v>
      </c>
      <c r="BD86" s="10" t="s">
        <v>373</v>
      </c>
      <c r="BE86" s="28">
        <v>97</v>
      </c>
    </row>
    <row r="87" spans="6:57" ht="144" x14ac:dyDescent="0.25">
      <c r="F87" s="55" t="s">
        <v>741</v>
      </c>
      <c r="AX87" s="29" t="s">
        <v>585</v>
      </c>
      <c r="AY87" s="29" t="s">
        <v>374</v>
      </c>
      <c r="AZ87" s="30">
        <v>20</v>
      </c>
      <c r="BA87" s="30">
        <v>20</v>
      </c>
      <c r="BB87" s="30">
        <v>20</v>
      </c>
      <c r="BC87" s="30">
        <v>20</v>
      </c>
      <c r="BD87" s="9" t="s">
        <v>716</v>
      </c>
      <c r="BE87" s="30">
        <v>98</v>
      </c>
    </row>
    <row r="88" spans="6:57" ht="360" x14ac:dyDescent="0.25">
      <c r="F88" s="55" t="s">
        <v>574</v>
      </c>
      <c r="AX88" s="27" t="s">
        <v>586</v>
      </c>
      <c r="AY88" s="28" t="s">
        <v>661</v>
      </c>
      <c r="AZ88" s="28">
        <v>20</v>
      </c>
      <c r="BA88" s="28">
        <v>20</v>
      </c>
      <c r="BB88" s="28">
        <v>20</v>
      </c>
      <c r="BC88" s="28">
        <v>20</v>
      </c>
      <c r="BD88" s="10" t="s">
        <v>375</v>
      </c>
      <c r="BE88" s="28">
        <v>99</v>
      </c>
    </row>
    <row r="89" spans="6:57" ht="204" x14ac:dyDescent="0.25">
      <c r="F89" s="55" t="s">
        <v>511</v>
      </c>
      <c r="AX89" s="29" t="s">
        <v>587</v>
      </c>
      <c r="AY89" s="29" t="s">
        <v>662</v>
      </c>
      <c r="AZ89" s="30">
        <v>30</v>
      </c>
      <c r="BA89" s="30">
        <v>32</v>
      </c>
      <c r="BB89" s="30">
        <v>33</v>
      </c>
      <c r="BC89" s="30">
        <v>35</v>
      </c>
      <c r="BD89" s="9" t="s">
        <v>717</v>
      </c>
      <c r="BE89" s="30">
        <v>100</v>
      </c>
    </row>
    <row r="90" spans="6:57" ht="216" x14ac:dyDescent="0.25">
      <c r="F90" s="55" t="s">
        <v>575</v>
      </c>
      <c r="AX90" s="27" t="s">
        <v>588</v>
      </c>
      <c r="AY90" s="27" t="s">
        <v>663</v>
      </c>
      <c r="AZ90" s="28">
        <v>6</v>
      </c>
      <c r="BA90" s="28">
        <v>8</v>
      </c>
      <c r="BB90" s="28">
        <v>9</v>
      </c>
      <c r="BC90" s="28">
        <v>10</v>
      </c>
      <c r="BD90" s="10" t="s">
        <v>718</v>
      </c>
      <c r="BE90" s="28">
        <v>101</v>
      </c>
    </row>
    <row r="91" spans="6:57" ht="216" x14ac:dyDescent="0.25">
      <c r="F91" s="55" t="s">
        <v>576</v>
      </c>
      <c r="AX91" s="29" t="s">
        <v>589</v>
      </c>
      <c r="AY91" s="29" t="s">
        <v>376</v>
      </c>
      <c r="AZ91" s="30">
        <v>5</v>
      </c>
      <c r="BA91" s="30">
        <v>7</v>
      </c>
      <c r="BB91" s="30">
        <v>9</v>
      </c>
      <c r="BC91" s="30">
        <v>10</v>
      </c>
      <c r="BD91" s="9" t="s">
        <v>377</v>
      </c>
      <c r="BE91" s="30">
        <v>102</v>
      </c>
    </row>
    <row r="92" spans="6:57" ht="96" x14ac:dyDescent="0.25">
      <c r="F92" s="55" t="s">
        <v>577</v>
      </c>
      <c r="AX92" s="27" t="s">
        <v>590</v>
      </c>
      <c r="AY92" s="27" t="s">
        <v>378</v>
      </c>
      <c r="AZ92" s="28">
        <v>50</v>
      </c>
      <c r="BA92" s="28">
        <v>200</v>
      </c>
      <c r="BB92" s="28">
        <v>250</v>
      </c>
      <c r="BC92" s="28">
        <v>300</v>
      </c>
      <c r="BD92" s="10" t="s">
        <v>379</v>
      </c>
      <c r="BE92" s="28">
        <v>103</v>
      </c>
    </row>
    <row r="93" spans="6:57" ht="240" x14ac:dyDescent="0.25">
      <c r="F93" s="55" t="s">
        <v>609</v>
      </c>
      <c r="AX93" s="29" t="s">
        <v>591</v>
      </c>
      <c r="AY93" s="29" t="s">
        <v>380</v>
      </c>
      <c r="AZ93" s="30">
        <v>2.78</v>
      </c>
      <c r="BA93" s="30">
        <v>3</v>
      </c>
      <c r="BB93" s="30">
        <v>3</v>
      </c>
      <c r="BC93" s="30">
        <v>3</v>
      </c>
      <c r="BD93" s="9" t="s">
        <v>381</v>
      </c>
      <c r="BE93" s="30">
        <v>106</v>
      </c>
    </row>
    <row r="94" spans="6:57" ht="144" x14ac:dyDescent="0.25">
      <c r="F94" s="55" t="s">
        <v>610</v>
      </c>
      <c r="AX94" s="27" t="s">
        <v>592</v>
      </c>
      <c r="AY94" s="27" t="s">
        <v>664</v>
      </c>
      <c r="AZ94" s="28">
        <v>2</v>
      </c>
      <c r="BA94" s="28">
        <v>3</v>
      </c>
      <c r="BB94" s="28">
        <v>4</v>
      </c>
      <c r="BC94" s="28">
        <v>5</v>
      </c>
      <c r="BD94" s="37" t="s">
        <v>719</v>
      </c>
      <c r="BE94" s="28">
        <v>107</v>
      </c>
    </row>
    <row r="95" spans="6:57" ht="180" x14ac:dyDescent="0.25">
      <c r="F95" s="55" t="s">
        <v>512</v>
      </c>
      <c r="AX95" s="29" t="s">
        <v>593</v>
      </c>
      <c r="AY95" s="29" t="s">
        <v>665</v>
      </c>
      <c r="AZ95" s="30">
        <v>1</v>
      </c>
      <c r="BA95" s="30">
        <v>3</v>
      </c>
      <c r="BB95" s="30">
        <v>5</v>
      </c>
      <c r="BC95" s="30">
        <v>7</v>
      </c>
      <c r="BD95" s="9" t="s">
        <v>382</v>
      </c>
      <c r="BE95" s="30">
        <v>108</v>
      </c>
    </row>
    <row r="96" spans="6:57" ht="300" x14ac:dyDescent="0.25">
      <c r="F96" s="55" t="s">
        <v>513</v>
      </c>
      <c r="AX96" s="27" t="s">
        <v>749</v>
      </c>
      <c r="AY96" s="27" t="s">
        <v>666</v>
      </c>
      <c r="AZ96" s="28">
        <v>3</v>
      </c>
      <c r="BA96" s="28">
        <v>8</v>
      </c>
      <c r="BB96" s="28">
        <v>10</v>
      </c>
      <c r="BC96" s="28">
        <v>12</v>
      </c>
      <c r="BD96" s="10" t="s">
        <v>383</v>
      </c>
      <c r="BE96" s="28">
        <v>110</v>
      </c>
    </row>
    <row r="97" spans="6:57" ht="112.5" x14ac:dyDescent="0.25">
      <c r="F97" s="55" t="s">
        <v>578</v>
      </c>
      <c r="AX97" s="50" t="s">
        <v>594</v>
      </c>
      <c r="AY97" s="50" t="s">
        <v>667</v>
      </c>
      <c r="AZ97" s="30">
        <v>3</v>
      </c>
      <c r="BA97" s="30">
        <v>5</v>
      </c>
      <c r="BB97" s="30">
        <v>5</v>
      </c>
      <c r="BC97" s="30">
        <v>5</v>
      </c>
      <c r="BD97" s="9" t="s">
        <v>384</v>
      </c>
      <c r="BE97" s="30">
        <v>111</v>
      </c>
    </row>
    <row r="98" spans="6:57" ht="120" x14ac:dyDescent="0.25">
      <c r="F98" s="55" t="s">
        <v>579</v>
      </c>
      <c r="AX98" s="27" t="s">
        <v>595</v>
      </c>
      <c r="AY98" s="27" t="s">
        <v>385</v>
      </c>
      <c r="AZ98" s="28">
        <v>2</v>
      </c>
      <c r="BA98" s="28">
        <v>4</v>
      </c>
      <c r="BB98" s="28">
        <v>6</v>
      </c>
      <c r="BC98" s="28">
        <v>8</v>
      </c>
      <c r="BD98" s="10" t="s">
        <v>386</v>
      </c>
      <c r="BE98" s="28">
        <v>112</v>
      </c>
    </row>
    <row r="99" spans="6:57" ht="168" x14ac:dyDescent="0.25">
      <c r="F99" s="55" t="s">
        <v>580</v>
      </c>
      <c r="AX99" s="29" t="s">
        <v>596</v>
      </c>
      <c r="AY99" s="9" t="s">
        <v>668</v>
      </c>
      <c r="AZ99" s="30">
        <v>0</v>
      </c>
      <c r="BA99" s="30">
        <v>10</v>
      </c>
      <c r="BB99" s="30">
        <v>12</v>
      </c>
      <c r="BC99" s="30">
        <v>14</v>
      </c>
      <c r="BD99" s="9" t="s">
        <v>596</v>
      </c>
      <c r="BE99" s="30">
        <v>113</v>
      </c>
    </row>
    <row r="100" spans="6:57" ht="192" x14ac:dyDescent="0.25">
      <c r="F100" s="55" t="s">
        <v>581</v>
      </c>
      <c r="AX100" s="27" t="s">
        <v>597</v>
      </c>
      <c r="AY100" s="27" t="s">
        <v>669</v>
      </c>
      <c r="AZ100" s="28">
        <v>0</v>
      </c>
      <c r="BA100" s="28">
        <v>0</v>
      </c>
      <c r="BB100" s="28">
        <v>6</v>
      </c>
      <c r="BC100" s="28">
        <v>9</v>
      </c>
      <c r="BD100" s="10" t="s">
        <v>720</v>
      </c>
      <c r="BE100" s="28">
        <v>114</v>
      </c>
    </row>
    <row r="101" spans="6:57" ht="204" x14ac:dyDescent="0.25">
      <c r="F101" s="55" t="s">
        <v>582</v>
      </c>
      <c r="AX101" s="29" t="s">
        <v>598</v>
      </c>
      <c r="AY101" s="29" t="s">
        <v>670</v>
      </c>
      <c r="AZ101" s="30">
        <v>0</v>
      </c>
      <c r="BA101" s="30">
        <v>0</v>
      </c>
      <c r="BB101" s="30">
        <v>6</v>
      </c>
      <c r="BC101" s="30">
        <v>9</v>
      </c>
      <c r="BD101" s="9" t="s">
        <v>721</v>
      </c>
      <c r="BE101" s="30">
        <v>115</v>
      </c>
    </row>
    <row r="102" spans="6:57" ht="156" x14ac:dyDescent="0.25">
      <c r="F102" s="55" t="s">
        <v>583</v>
      </c>
      <c r="AX102" s="27" t="s">
        <v>599</v>
      </c>
      <c r="AY102" s="27" t="s">
        <v>671</v>
      </c>
      <c r="AZ102" s="28">
        <v>0</v>
      </c>
      <c r="BA102" s="28">
        <v>0</v>
      </c>
      <c r="BB102" s="28">
        <v>3</v>
      </c>
      <c r="BC102" s="28">
        <v>4</v>
      </c>
      <c r="BD102" s="10" t="s">
        <v>722</v>
      </c>
      <c r="BE102" s="28">
        <v>116</v>
      </c>
    </row>
    <row r="103" spans="6:57" ht="168" x14ac:dyDescent="0.25">
      <c r="F103" s="55" t="s">
        <v>584</v>
      </c>
      <c r="AX103" s="29" t="s">
        <v>600</v>
      </c>
      <c r="AY103" s="29" t="s">
        <v>672</v>
      </c>
      <c r="AZ103" s="30">
        <v>0</v>
      </c>
      <c r="BA103" s="30">
        <v>0</v>
      </c>
      <c r="BB103" s="30">
        <v>30</v>
      </c>
      <c r="BC103" s="30">
        <v>60</v>
      </c>
      <c r="BD103" s="9" t="s">
        <v>338</v>
      </c>
      <c r="BE103" s="30">
        <v>117</v>
      </c>
    </row>
    <row r="104" spans="6:57" ht="72" x14ac:dyDescent="0.25">
      <c r="F104" s="55" t="s">
        <v>611</v>
      </c>
      <c r="AX104" s="27" t="s">
        <v>601</v>
      </c>
      <c r="AY104" s="27" t="s">
        <v>673</v>
      </c>
      <c r="AZ104" s="28">
        <v>0</v>
      </c>
      <c r="BA104" s="28">
        <v>0</v>
      </c>
      <c r="BB104" s="28">
        <v>1</v>
      </c>
      <c r="BC104" s="28">
        <v>0</v>
      </c>
      <c r="BD104" s="10" t="s">
        <v>723</v>
      </c>
      <c r="BE104" s="28">
        <v>118</v>
      </c>
    </row>
    <row r="105" spans="6:57" ht="252" x14ac:dyDescent="0.25">
      <c r="F105" s="55" t="s">
        <v>612</v>
      </c>
      <c r="AX105" s="29" t="s">
        <v>602</v>
      </c>
      <c r="AY105" s="29" t="s">
        <v>674</v>
      </c>
      <c r="AZ105" s="30">
        <v>0</v>
      </c>
      <c r="BA105" s="30">
        <v>0</v>
      </c>
      <c r="BB105" s="30">
        <v>10</v>
      </c>
      <c r="BC105" s="30">
        <v>10</v>
      </c>
      <c r="BD105" s="9" t="s">
        <v>724</v>
      </c>
      <c r="BE105" s="30">
        <v>119</v>
      </c>
    </row>
    <row r="106" spans="6:57" ht="108" x14ac:dyDescent="0.25">
      <c r="F106" s="55" t="s">
        <v>613</v>
      </c>
      <c r="AX106" s="27" t="s">
        <v>603</v>
      </c>
      <c r="AY106" s="27" t="s">
        <v>675</v>
      </c>
      <c r="AZ106" s="28">
        <v>0</v>
      </c>
      <c r="BA106" s="28">
        <v>0</v>
      </c>
      <c r="BB106" s="28">
        <v>1</v>
      </c>
      <c r="BC106" s="28">
        <v>0</v>
      </c>
      <c r="BD106" s="10" t="s">
        <v>725</v>
      </c>
      <c r="BE106" s="28">
        <v>120</v>
      </c>
    </row>
    <row r="107" spans="6:57" ht="120" x14ac:dyDescent="0.25">
      <c r="F107" s="55" t="s">
        <v>617</v>
      </c>
      <c r="AX107" s="29" t="s">
        <v>604</v>
      </c>
      <c r="AY107" s="29" t="s">
        <v>676</v>
      </c>
      <c r="AZ107" s="30">
        <v>0</v>
      </c>
      <c r="BA107" s="30">
        <v>0</v>
      </c>
      <c r="BB107" s="30">
        <v>25</v>
      </c>
      <c r="BC107" s="30">
        <v>25</v>
      </c>
      <c r="BD107" s="9" t="s">
        <v>726</v>
      </c>
      <c r="BE107" s="30">
        <v>121</v>
      </c>
    </row>
    <row r="108" spans="6:57" ht="72" x14ac:dyDescent="0.25">
      <c r="F108" s="55" t="s">
        <v>585</v>
      </c>
      <c r="AX108" s="27" t="s">
        <v>605</v>
      </c>
      <c r="AY108" s="27" t="s">
        <v>677</v>
      </c>
      <c r="AZ108" s="52" t="s">
        <v>691</v>
      </c>
      <c r="BA108" s="52">
        <v>8600</v>
      </c>
      <c r="BB108" s="52">
        <v>9000</v>
      </c>
      <c r="BC108" s="52">
        <v>9400</v>
      </c>
      <c r="BD108" s="10" t="s">
        <v>727</v>
      </c>
      <c r="BE108" s="28">
        <v>122</v>
      </c>
    </row>
    <row r="109" spans="6:57" ht="96" x14ac:dyDescent="0.25">
      <c r="F109" s="55" t="s">
        <v>586</v>
      </c>
      <c r="AX109" s="35" t="s">
        <v>606</v>
      </c>
      <c r="AY109" s="35" t="s">
        <v>678</v>
      </c>
      <c r="AZ109" s="53" t="s">
        <v>691</v>
      </c>
      <c r="BA109" s="53">
        <v>4</v>
      </c>
      <c r="BB109" s="53">
        <v>5</v>
      </c>
      <c r="BC109" s="53">
        <v>6</v>
      </c>
      <c r="BD109" s="33" t="s">
        <v>728</v>
      </c>
      <c r="BE109" s="30">
        <v>123</v>
      </c>
    </row>
    <row r="110" spans="6:57" ht="108" x14ac:dyDescent="0.25">
      <c r="F110" s="55" t="s">
        <v>587</v>
      </c>
      <c r="AX110" s="36" t="s">
        <v>607</v>
      </c>
      <c r="AY110" s="36" t="s">
        <v>679</v>
      </c>
      <c r="AZ110" s="32" t="s">
        <v>691</v>
      </c>
      <c r="BA110" s="32" t="s">
        <v>691</v>
      </c>
      <c r="BB110" s="32">
        <v>1</v>
      </c>
      <c r="BC110" s="32" t="s">
        <v>691</v>
      </c>
      <c r="BD110" s="31" t="s">
        <v>729</v>
      </c>
      <c r="BE110" s="28">
        <v>124</v>
      </c>
    </row>
    <row r="111" spans="6:57" ht="132" x14ac:dyDescent="0.25">
      <c r="F111" s="55" t="s">
        <v>588</v>
      </c>
      <c r="AX111" s="29" t="s">
        <v>608</v>
      </c>
      <c r="AY111" s="29" t="s">
        <v>680</v>
      </c>
      <c r="AZ111" s="30" t="s">
        <v>691</v>
      </c>
      <c r="BA111" s="30">
        <v>80</v>
      </c>
      <c r="BB111" s="30">
        <v>100</v>
      </c>
      <c r="BC111" s="34" t="s">
        <v>691</v>
      </c>
      <c r="BD111" s="9" t="s">
        <v>730</v>
      </c>
      <c r="BE111" s="30">
        <v>125</v>
      </c>
    </row>
    <row r="112" spans="6:57" ht="228" x14ac:dyDescent="0.25">
      <c r="F112" s="55" t="s">
        <v>589</v>
      </c>
      <c r="AX112" s="27" t="s">
        <v>609</v>
      </c>
      <c r="AY112" s="27" t="s">
        <v>681</v>
      </c>
      <c r="AZ112" s="28" t="s">
        <v>691</v>
      </c>
      <c r="BA112" s="28" t="s">
        <v>691</v>
      </c>
      <c r="BB112" s="28">
        <v>80</v>
      </c>
      <c r="BC112" s="32">
        <v>100</v>
      </c>
      <c r="BD112" s="10" t="s">
        <v>358</v>
      </c>
      <c r="BE112" s="28">
        <v>126</v>
      </c>
    </row>
    <row r="113" spans="6:57" ht="180" x14ac:dyDescent="0.25">
      <c r="F113" s="55" t="s">
        <v>616</v>
      </c>
      <c r="AX113" s="29" t="s">
        <v>610</v>
      </c>
      <c r="AY113" s="29" t="s">
        <v>682</v>
      </c>
      <c r="AZ113" s="30" t="s">
        <v>691</v>
      </c>
      <c r="BA113" s="30">
        <v>70</v>
      </c>
      <c r="BB113" s="30">
        <v>75</v>
      </c>
      <c r="BC113" s="34">
        <v>80</v>
      </c>
      <c r="BD113" s="9" t="s">
        <v>358</v>
      </c>
      <c r="BE113" s="30">
        <v>127</v>
      </c>
    </row>
    <row r="114" spans="6:57" ht="101.25" x14ac:dyDescent="0.25">
      <c r="F114" s="55" t="s">
        <v>590</v>
      </c>
      <c r="AX114" s="28" t="s">
        <v>611</v>
      </c>
      <c r="AY114" s="51" t="s">
        <v>683</v>
      </c>
      <c r="AZ114" s="28" t="s">
        <v>691</v>
      </c>
      <c r="BA114" s="28" t="s">
        <v>691</v>
      </c>
      <c r="BB114" s="28">
        <v>200</v>
      </c>
      <c r="BC114" s="28">
        <v>200</v>
      </c>
      <c r="BD114" s="10" t="s">
        <v>731</v>
      </c>
      <c r="BE114" s="28">
        <v>128</v>
      </c>
    </row>
    <row r="115" spans="6:57" ht="108" x14ac:dyDescent="0.25">
      <c r="F115" s="55" t="s">
        <v>591</v>
      </c>
      <c r="AX115" s="29" t="s">
        <v>612</v>
      </c>
      <c r="AY115" s="29" t="s">
        <v>684</v>
      </c>
      <c r="AZ115" s="30" t="s">
        <v>691</v>
      </c>
      <c r="BA115" s="30" t="s">
        <v>691</v>
      </c>
      <c r="BB115" s="30">
        <v>200</v>
      </c>
      <c r="BC115" s="30">
        <v>200</v>
      </c>
      <c r="BD115" s="9" t="s">
        <v>732</v>
      </c>
      <c r="BE115" s="28">
        <v>129</v>
      </c>
    </row>
    <row r="116" spans="6:57" ht="156" x14ac:dyDescent="0.25">
      <c r="F116" s="55" t="s">
        <v>592</v>
      </c>
      <c r="AX116" s="27" t="s">
        <v>613</v>
      </c>
      <c r="AY116" s="27" t="s">
        <v>685</v>
      </c>
      <c r="AZ116" s="28" t="s">
        <v>691</v>
      </c>
      <c r="BA116" s="28">
        <v>400</v>
      </c>
      <c r="BB116" s="28">
        <v>450</v>
      </c>
      <c r="BC116" s="28">
        <v>500</v>
      </c>
      <c r="BD116" s="10" t="s">
        <v>733</v>
      </c>
      <c r="BE116" s="28">
        <v>130</v>
      </c>
    </row>
    <row r="117" spans="6:57" ht="180" x14ac:dyDescent="0.25">
      <c r="F117" s="55" t="s">
        <v>614</v>
      </c>
      <c r="AX117" s="29" t="s">
        <v>614</v>
      </c>
      <c r="AY117" s="29" t="s">
        <v>686</v>
      </c>
      <c r="AZ117" s="30" t="s">
        <v>691</v>
      </c>
      <c r="BA117" s="30" t="s">
        <v>691</v>
      </c>
      <c r="BB117" s="54">
        <v>3</v>
      </c>
      <c r="BC117" s="54">
        <v>4</v>
      </c>
      <c r="BD117" s="9" t="s">
        <v>734</v>
      </c>
      <c r="BE117" s="28">
        <v>131</v>
      </c>
    </row>
    <row r="118" spans="6:57" ht="96" x14ac:dyDescent="0.25">
      <c r="F118" s="55" t="s">
        <v>593</v>
      </c>
      <c r="AX118" s="27" t="s">
        <v>615</v>
      </c>
      <c r="AY118" s="27" t="s">
        <v>687</v>
      </c>
      <c r="AZ118" s="28" t="s">
        <v>691</v>
      </c>
      <c r="BA118" s="28" t="s">
        <v>691</v>
      </c>
      <c r="BB118" s="28">
        <v>1</v>
      </c>
      <c r="BC118" s="28">
        <v>2</v>
      </c>
      <c r="BD118" s="10" t="s">
        <v>735</v>
      </c>
      <c r="BE118" s="28">
        <v>132</v>
      </c>
    </row>
    <row r="119" spans="6:57" ht="72" x14ac:dyDescent="0.25">
      <c r="F119" s="55" t="s">
        <v>749</v>
      </c>
      <c r="AX119" s="35" t="s">
        <v>616</v>
      </c>
      <c r="AY119" s="35" t="s">
        <v>688</v>
      </c>
      <c r="AZ119" s="30" t="s">
        <v>691</v>
      </c>
      <c r="BA119" s="30" t="s">
        <v>691</v>
      </c>
      <c r="BB119" s="30">
        <v>1</v>
      </c>
      <c r="BC119" s="34">
        <v>0</v>
      </c>
      <c r="BD119" s="9" t="s">
        <v>736</v>
      </c>
      <c r="BE119" s="28">
        <v>133</v>
      </c>
    </row>
    <row r="120" spans="6:57" ht="51" x14ac:dyDescent="0.25">
      <c r="F120" s="55" t="s">
        <v>594</v>
      </c>
      <c r="AX120" s="36" t="s">
        <v>617</v>
      </c>
      <c r="AY120" s="36" t="s">
        <v>689</v>
      </c>
      <c r="AZ120" s="28" t="s">
        <v>691</v>
      </c>
      <c r="BA120" s="28" t="s">
        <v>691</v>
      </c>
      <c r="BB120" s="28">
        <v>1</v>
      </c>
      <c r="BC120" s="32">
        <v>0</v>
      </c>
      <c r="BD120" s="10" t="s">
        <v>736</v>
      </c>
      <c r="BE120" s="28">
        <v>134</v>
      </c>
    </row>
    <row r="121" spans="6:57" ht="72" x14ac:dyDescent="0.25">
      <c r="F121" s="55" t="s">
        <v>595</v>
      </c>
      <c r="AX121" s="29" t="s">
        <v>618</v>
      </c>
      <c r="AY121" s="29" t="s">
        <v>690</v>
      </c>
      <c r="AZ121" s="30" t="s">
        <v>691</v>
      </c>
      <c r="BA121" s="30" t="s">
        <v>691</v>
      </c>
      <c r="BB121" s="30">
        <v>1000</v>
      </c>
      <c r="BC121" s="30">
        <v>1500</v>
      </c>
      <c r="BD121" s="9" t="s">
        <v>737</v>
      </c>
      <c r="BE121" s="28">
        <v>135</v>
      </c>
    </row>
    <row r="122" spans="6:57" ht="76.5" x14ac:dyDescent="0.25">
      <c r="F122" s="55" t="s">
        <v>599</v>
      </c>
      <c r="AX122" s="1" t="s">
        <v>746</v>
      </c>
      <c r="AY122" s="1" t="s">
        <v>448</v>
      </c>
      <c r="AZ122" s="48">
        <v>1</v>
      </c>
      <c r="BA122" s="48">
        <v>1</v>
      </c>
      <c r="BB122" s="48">
        <v>1</v>
      </c>
      <c r="BC122" s="48">
        <v>1</v>
      </c>
      <c r="BD122" s="48" t="s">
        <v>449</v>
      </c>
      <c r="BE122" s="1" t="s">
        <v>393</v>
      </c>
    </row>
    <row r="123" spans="6:57" ht="191.25" x14ac:dyDescent="0.25">
      <c r="F123" s="17"/>
      <c r="AX123" s="1" t="s">
        <v>213</v>
      </c>
      <c r="AY123" s="1" t="s">
        <v>448</v>
      </c>
      <c r="AZ123" s="48">
        <v>1</v>
      </c>
      <c r="BA123" s="48">
        <v>1</v>
      </c>
      <c r="BB123" s="48">
        <v>1</v>
      </c>
      <c r="BC123" s="48">
        <v>1</v>
      </c>
      <c r="BD123" s="48" t="s">
        <v>450</v>
      </c>
      <c r="BE123" s="1" t="s">
        <v>394</v>
      </c>
    </row>
    <row r="124" spans="6:57" ht="229.5" x14ac:dyDescent="0.25">
      <c r="F124" s="17"/>
      <c r="AX124" s="1" t="s">
        <v>221</v>
      </c>
      <c r="AY124" s="1" t="s">
        <v>448</v>
      </c>
      <c r="AZ124" s="48">
        <v>1</v>
      </c>
      <c r="BA124" s="48">
        <v>1</v>
      </c>
      <c r="BB124" s="48">
        <v>1</v>
      </c>
      <c r="BC124" s="48">
        <v>1</v>
      </c>
      <c r="BD124" s="48" t="s">
        <v>451</v>
      </c>
      <c r="BE124" s="1" t="s">
        <v>395</v>
      </c>
    </row>
    <row r="125" spans="6:57" ht="178.5" x14ac:dyDescent="0.25">
      <c r="F125" s="17"/>
      <c r="AX125" s="1" t="s">
        <v>744</v>
      </c>
      <c r="AY125" s="1" t="s">
        <v>448</v>
      </c>
      <c r="AZ125" s="48">
        <v>1</v>
      </c>
      <c r="BA125" s="48">
        <v>1</v>
      </c>
      <c r="BB125" s="48">
        <v>1</v>
      </c>
      <c r="BC125" s="48">
        <v>1</v>
      </c>
      <c r="BD125" s="48" t="s">
        <v>452</v>
      </c>
      <c r="BE125" s="1" t="s">
        <v>396</v>
      </c>
    </row>
    <row r="126" spans="6:57" ht="140.25" x14ac:dyDescent="0.25">
      <c r="F126" s="17"/>
      <c r="AX126" s="1" t="s">
        <v>745</v>
      </c>
      <c r="AY126" s="1" t="s">
        <v>448</v>
      </c>
      <c r="AZ126" s="48">
        <v>1</v>
      </c>
      <c r="BA126" s="48">
        <v>1</v>
      </c>
      <c r="BB126" s="48">
        <v>1</v>
      </c>
      <c r="BC126" s="48">
        <v>1</v>
      </c>
      <c r="BD126" s="48" t="s">
        <v>453</v>
      </c>
      <c r="BE126" s="1" t="s">
        <v>397</v>
      </c>
    </row>
    <row r="127" spans="6:57" ht="280.5" x14ac:dyDescent="0.25">
      <c r="F127" s="17"/>
      <c r="AX127" s="1" t="s">
        <v>230</v>
      </c>
      <c r="AY127" s="1" t="s">
        <v>448</v>
      </c>
      <c r="AZ127" s="48">
        <v>1</v>
      </c>
      <c r="BA127" s="48">
        <v>1</v>
      </c>
      <c r="BB127" s="48">
        <v>1</v>
      </c>
      <c r="BC127" s="48">
        <v>1</v>
      </c>
      <c r="BD127" s="48" t="s">
        <v>454</v>
      </c>
      <c r="BE127" s="1" t="s">
        <v>398</v>
      </c>
    </row>
    <row r="128" spans="6:57" ht="216.75" x14ac:dyDescent="0.25">
      <c r="F128" s="17"/>
      <c r="AX128" s="1" t="s">
        <v>232</v>
      </c>
      <c r="AY128" s="1" t="s">
        <v>448</v>
      </c>
      <c r="AZ128" s="48">
        <v>1</v>
      </c>
      <c r="BA128" s="48">
        <v>1</v>
      </c>
      <c r="BB128" s="48">
        <v>1</v>
      </c>
      <c r="BC128" s="48">
        <v>1</v>
      </c>
      <c r="BD128" s="48" t="s">
        <v>455</v>
      </c>
      <c r="BE128" s="1" t="s">
        <v>399</v>
      </c>
    </row>
    <row r="129" spans="6:57" ht="102" x14ac:dyDescent="0.25">
      <c r="F129" s="17"/>
      <c r="AX129" s="1" t="s">
        <v>234</v>
      </c>
      <c r="AY129" s="1" t="s">
        <v>448</v>
      </c>
      <c r="AZ129" s="48">
        <v>1</v>
      </c>
      <c r="BA129" s="48">
        <v>1</v>
      </c>
      <c r="BB129" s="48">
        <v>1</v>
      </c>
      <c r="BC129" s="48">
        <v>1</v>
      </c>
      <c r="BD129" s="48" t="s">
        <v>456</v>
      </c>
      <c r="BE129" s="1" t="s">
        <v>400</v>
      </c>
    </row>
    <row r="130" spans="6:57" ht="369.75" x14ac:dyDescent="0.25">
      <c r="F130" s="17"/>
      <c r="AX130" s="1" t="s">
        <v>237</v>
      </c>
      <c r="AY130" s="1" t="s">
        <v>448</v>
      </c>
      <c r="AZ130" s="48">
        <v>1</v>
      </c>
      <c r="BA130" s="48">
        <v>1</v>
      </c>
      <c r="BB130" s="48">
        <v>1</v>
      </c>
      <c r="BC130" s="48">
        <v>1</v>
      </c>
      <c r="BD130" s="48" t="s">
        <v>457</v>
      </c>
      <c r="BE130" s="1" t="s">
        <v>401</v>
      </c>
    </row>
    <row r="131" spans="6:57" ht="89.25" x14ac:dyDescent="0.25">
      <c r="F131" s="17"/>
      <c r="AX131" s="1" t="s">
        <v>239</v>
      </c>
      <c r="AY131" s="1" t="s">
        <v>448</v>
      </c>
      <c r="AZ131" s="48">
        <v>1</v>
      </c>
      <c r="BA131" s="48">
        <v>1</v>
      </c>
      <c r="BB131" s="48">
        <v>1</v>
      </c>
      <c r="BC131" s="48">
        <v>1</v>
      </c>
      <c r="BD131" s="48" t="s">
        <v>456</v>
      </c>
      <c r="BE131" s="1" t="s">
        <v>402</v>
      </c>
    </row>
    <row r="132" spans="6:57" ht="102" x14ac:dyDescent="0.25">
      <c r="F132" s="17"/>
      <c r="AX132" s="1" t="s">
        <v>241</v>
      </c>
      <c r="AY132" s="1" t="s">
        <v>448</v>
      </c>
      <c r="AZ132" s="48">
        <v>1</v>
      </c>
      <c r="BA132" s="48">
        <v>1</v>
      </c>
      <c r="BB132" s="48">
        <v>1</v>
      </c>
      <c r="BC132" s="48">
        <v>1</v>
      </c>
      <c r="BD132" s="48" t="s">
        <v>458</v>
      </c>
      <c r="BE132" s="1" t="s">
        <v>403</v>
      </c>
    </row>
    <row r="133" spans="6:57" ht="216.75" x14ac:dyDescent="0.25">
      <c r="F133" s="17"/>
      <c r="AX133" s="1" t="s">
        <v>243</v>
      </c>
      <c r="AY133" s="1" t="s">
        <v>448</v>
      </c>
      <c r="AZ133" s="48">
        <v>1</v>
      </c>
      <c r="BA133" s="48">
        <v>1</v>
      </c>
      <c r="BB133" s="48">
        <v>1</v>
      </c>
      <c r="BC133" s="48">
        <v>1</v>
      </c>
      <c r="BD133" s="48" t="s">
        <v>459</v>
      </c>
      <c r="BE133" s="1" t="s">
        <v>404</v>
      </c>
    </row>
    <row r="134" spans="6:57" ht="395.25" x14ac:dyDescent="0.25">
      <c r="F134" s="17"/>
      <c r="AX134" s="1" t="s">
        <v>245</v>
      </c>
      <c r="AY134" s="1" t="s">
        <v>448</v>
      </c>
      <c r="AZ134" s="48">
        <v>1</v>
      </c>
      <c r="BA134" s="48">
        <v>1</v>
      </c>
      <c r="BB134" s="48">
        <v>1</v>
      </c>
      <c r="BC134" s="48">
        <v>1</v>
      </c>
      <c r="BD134" s="48" t="s">
        <v>460</v>
      </c>
      <c r="BE134" s="1" t="s">
        <v>405</v>
      </c>
    </row>
    <row r="135" spans="6:57" ht="229.5" x14ac:dyDescent="0.25">
      <c r="F135" s="17"/>
      <c r="AX135" s="1" t="s">
        <v>247</v>
      </c>
      <c r="AY135" s="1" t="s">
        <v>448</v>
      </c>
      <c r="AZ135" s="48">
        <v>1</v>
      </c>
      <c r="BA135" s="48">
        <v>1</v>
      </c>
      <c r="BB135" s="48">
        <v>1</v>
      </c>
      <c r="BC135" s="48">
        <v>1</v>
      </c>
      <c r="BD135" s="48" t="s">
        <v>461</v>
      </c>
      <c r="BE135" s="1" t="s">
        <v>406</v>
      </c>
    </row>
    <row r="136" spans="6:57" ht="165.75" x14ac:dyDescent="0.25">
      <c r="F136" s="17"/>
      <c r="AX136" s="1" t="s">
        <v>249</v>
      </c>
      <c r="AY136" s="1" t="s">
        <v>448</v>
      </c>
      <c r="AZ136" s="48">
        <v>1</v>
      </c>
      <c r="BA136" s="48">
        <v>1</v>
      </c>
      <c r="BB136" s="48">
        <v>1</v>
      </c>
      <c r="BC136" s="48">
        <v>1</v>
      </c>
      <c r="BD136" s="48" t="s">
        <v>462</v>
      </c>
      <c r="BE136" s="1" t="s">
        <v>407</v>
      </c>
    </row>
    <row r="137" spans="6:57" ht="140.25" x14ac:dyDescent="0.25">
      <c r="F137" s="17"/>
      <c r="AX137" s="1" t="s">
        <v>251</v>
      </c>
      <c r="AY137" s="1" t="s">
        <v>448</v>
      </c>
      <c r="AZ137" s="48">
        <v>1</v>
      </c>
      <c r="BA137" s="48">
        <v>1</v>
      </c>
      <c r="BB137" s="48">
        <v>1</v>
      </c>
      <c r="BC137" s="48">
        <v>1</v>
      </c>
      <c r="BD137" s="48" t="s">
        <v>463</v>
      </c>
      <c r="BE137" s="1" t="s">
        <v>408</v>
      </c>
    </row>
    <row r="138" spans="6:57" ht="114.75" x14ac:dyDescent="0.25">
      <c r="F138" s="17"/>
      <c r="AX138" s="1" t="s">
        <v>205</v>
      </c>
      <c r="AY138" s="1" t="s">
        <v>448</v>
      </c>
      <c r="AZ138" s="48">
        <v>1</v>
      </c>
      <c r="BA138" s="48">
        <v>1</v>
      </c>
      <c r="BB138" s="48">
        <v>1</v>
      </c>
      <c r="BC138" s="48">
        <v>1</v>
      </c>
      <c r="BD138" s="48" t="s">
        <v>464</v>
      </c>
      <c r="BE138" s="1" t="s">
        <v>409</v>
      </c>
    </row>
    <row r="139" spans="6:57" ht="178.5" x14ac:dyDescent="0.25">
      <c r="F139" s="17"/>
      <c r="AX139" s="1" t="s">
        <v>215</v>
      </c>
      <c r="AY139" s="1" t="s">
        <v>448</v>
      </c>
      <c r="AZ139" s="48">
        <v>1</v>
      </c>
      <c r="BA139" s="48">
        <v>1</v>
      </c>
      <c r="BB139" s="48">
        <v>1</v>
      </c>
      <c r="BC139" s="48">
        <v>1</v>
      </c>
      <c r="BD139" s="48" t="s">
        <v>465</v>
      </c>
      <c r="BE139" s="1" t="s">
        <v>410</v>
      </c>
    </row>
    <row r="140" spans="6:57" ht="229.5" x14ac:dyDescent="0.25">
      <c r="F140" s="17"/>
      <c r="AX140" s="1" t="s">
        <v>207</v>
      </c>
      <c r="AY140" s="1" t="s">
        <v>448</v>
      </c>
      <c r="AZ140" s="48">
        <v>1</v>
      </c>
      <c r="BA140" s="48">
        <v>1</v>
      </c>
      <c r="BB140" s="48">
        <v>1</v>
      </c>
      <c r="BC140" s="48">
        <v>1</v>
      </c>
      <c r="BD140" s="48" t="s">
        <v>466</v>
      </c>
      <c r="BE140" s="1" t="s">
        <v>411</v>
      </c>
    </row>
    <row r="141" spans="6:57" ht="140.25" x14ac:dyDescent="0.25">
      <c r="F141" s="17"/>
      <c r="AX141" s="1" t="s">
        <v>217</v>
      </c>
      <c r="AY141" s="1" t="s">
        <v>448</v>
      </c>
      <c r="AZ141" s="48">
        <v>1</v>
      </c>
      <c r="BA141" s="48">
        <v>1</v>
      </c>
      <c r="BB141" s="48">
        <v>1</v>
      </c>
      <c r="BC141" s="48">
        <v>1</v>
      </c>
      <c r="BD141" s="48" t="s">
        <v>467</v>
      </c>
      <c r="BE141" s="1" t="s">
        <v>412</v>
      </c>
    </row>
    <row r="142" spans="6:57" ht="114.75" x14ac:dyDescent="0.25">
      <c r="F142" s="17"/>
      <c r="AX142" s="1" t="s">
        <v>222</v>
      </c>
      <c r="AY142" s="1" t="s">
        <v>448</v>
      </c>
      <c r="AZ142" s="48">
        <v>1</v>
      </c>
      <c r="BA142" s="48">
        <v>1</v>
      </c>
      <c r="BB142" s="48">
        <v>1</v>
      </c>
      <c r="BC142" s="48">
        <v>1</v>
      </c>
      <c r="BD142" s="48" t="s">
        <v>468</v>
      </c>
      <c r="BE142" s="1" t="s">
        <v>413</v>
      </c>
    </row>
    <row r="143" spans="6:57" ht="140.25" x14ac:dyDescent="0.25">
      <c r="F143" s="17"/>
      <c r="AX143" s="1" t="s">
        <v>225</v>
      </c>
      <c r="AY143" s="1" t="s">
        <v>448</v>
      </c>
      <c r="AZ143" s="48">
        <v>1</v>
      </c>
      <c r="BA143" s="48">
        <v>1</v>
      </c>
      <c r="BB143" s="48">
        <v>1</v>
      </c>
      <c r="BC143" s="48">
        <v>1</v>
      </c>
      <c r="BD143" s="48" t="s">
        <v>468</v>
      </c>
      <c r="BE143" s="1" t="s">
        <v>414</v>
      </c>
    </row>
    <row r="144" spans="6:57" ht="127.5" x14ac:dyDescent="0.25">
      <c r="F144" s="17"/>
      <c r="AX144" s="1" t="s">
        <v>228</v>
      </c>
      <c r="AY144" s="1" t="s">
        <v>448</v>
      </c>
      <c r="AZ144" s="48">
        <v>1</v>
      </c>
      <c r="BA144" s="48">
        <v>1</v>
      </c>
      <c r="BB144" s="48">
        <v>1</v>
      </c>
      <c r="BC144" s="48">
        <v>1</v>
      </c>
      <c r="BD144" s="48" t="s">
        <v>469</v>
      </c>
      <c r="BE144" s="1" t="s">
        <v>415</v>
      </c>
    </row>
    <row r="145" spans="6:57" ht="140.25" x14ac:dyDescent="0.25">
      <c r="F145" s="17"/>
      <c r="AX145" s="1" t="s">
        <v>231</v>
      </c>
      <c r="AY145" s="1" t="s">
        <v>448</v>
      </c>
      <c r="AZ145" s="48">
        <v>1</v>
      </c>
      <c r="BA145" s="48">
        <v>1</v>
      </c>
      <c r="BB145" s="48">
        <v>1</v>
      </c>
      <c r="BC145" s="48">
        <v>1</v>
      </c>
      <c r="BD145" s="48" t="s">
        <v>470</v>
      </c>
      <c r="BE145" s="1" t="s">
        <v>416</v>
      </c>
    </row>
    <row r="146" spans="6:57" ht="102" x14ac:dyDescent="0.25">
      <c r="F146" s="17"/>
      <c r="AX146" s="1" t="s">
        <v>233</v>
      </c>
      <c r="AY146" s="1" t="s">
        <v>448</v>
      </c>
      <c r="AZ146" s="48">
        <v>1</v>
      </c>
      <c r="BA146" s="48">
        <v>1</v>
      </c>
      <c r="BB146" s="48">
        <v>1</v>
      </c>
      <c r="BC146" s="48">
        <v>1</v>
      </c>
      <c r="BD146" s="48" t="s">
        <v>471</v>
      </c>
      <c r="BE146" s="1" t="s">
        <v>417</v>
      </c>
    </row>
    <row r="147" spans="6:57" ht="114.75" x14ac:dyDescent="0.25">
      <c r="F147" s="17"/>
      <c r="AX147" s="1" t="s">
        <v>235</v>
      </c>
      <c r="AY147" s="1" t="s">
        <v>448</v>
      </c>
      <c r="AZ147" s="48">
        <v>1</v>
      </c>
      <c r="BA147" s="48">
        <v>1</v>
      </c>
      <c r="BB147" s="48">
        <v>1</v>
      </c>
      <c r="BC147" s="48">
        <v>1</v>
      </c>
      <c r="BD147" s="48" t="s">
        <v>472</v>
      </c>
      <c r="BE147" s="1" t="s">
        <v>418</v>
      </c>
    </row>
    <row r="148" spans="6:57" ht="293.25" x14ac:dyDescent="0.25">
      <c r="F148" s="17"/>
      <c r="AX148" s="1" t="s">
        <v>238</v>
      </c>
      <c r="AY148" s="1" t="s">
        <v>448</v>
      </c>
      <c r="AZ148" s="48">
        <v>1</v>
      </c>
      <c r="BA148" s="48">
        <v>1</v>
      </c>
      <c r="BB148" s="48">
        <v>1</v>
      </c>
      <c r="BC148" s="48">
        <v>1</v>
      </c>
      <c r="BD148" s="48" t="s">
        <v>473</v>
      </c>
      <c r="BE148" s="1" t="s">
        <v>419</v>
      </c>
    </row>
    <row r="149" spans="6:57" ht="140.25" x14ac:dyDescent="0.25">
      <c r="F149" s="17"/>
      <c r="AX149" s="1" t="s">
        <v>240</v>
      </c>
      <c r="AY149" s="1" t="s">
        <v>448</v>
      </c>
      <c r="AZ149" s="48">
        <v>1</v>
      </c>
      <c r="BA149" s="48">
        <v>1</v>
      </c>
      <c r="BB149" s="48">
        <v>1</v>
      </c>
      <c r="BC149" s="48">
        <v>1</v>
      </c>
      <c r="BD149" s="48" t="s">
        <v>474</v>
      </c>
      <c r="BE149" s="1" t="s">
        <v>420</v>
      </c>
    </row>
    <row r="150" spans="6:57" ht="89.25" x14ac:dyDescent="0.25">
      <c r="F150" s="17"/>
      <c r="AX150" s="1" t="s">
        <v>242</v>
      </c>
      <c r="AY150" s="1" t="s">
        <v>448</v>
      </c>
      <c r="AZ150" s="48">
        <v>1</v>
      </c>
      <c r="BA150" s="48">
        <v>1</v>
      </c>
      <c r="BB150" s="48">
        <v>1</v>
      </c>
      <c r="BC150" s="48">
        <v>1</v>
      </c>
      <c r="BD150" s="48" t="s">
        <v>475</v>
      </c>
      <c r="BE150" s="1" t="s">
        <v>421</v>
      </c>
    </row>
    <row r="151" spans="6:57" ht="89.25" x14ac:dyDescent="0.25">
      <c r="F151" s="17"/>
      <c r="AX151" s="1" t="s">
        <v>244</v>
      </c>
      <c r="AY151" s="1" t="s">
        <v>448</v>
      </c>
      <c r="AZ151" s="48">
        <v>1</v>
      </c>
      <c r="BA151" s="48">
        <v>1</v>
      </c>
      <c r="BB151" s="48">
        <v>1</v>
      </c>
      <c r="BC151" s="48">
        <v>1</v>
      </c>
      <c r="BD151" s="48" t="s">
        <v>476</v>
      </c>
      <c r="BE151" s="1" t="s">
        <v>422</v>
      </c>
    </row>
    <row r="152" spans="6:57" ht="89.25" x14ac:dyDescent="0.25">
      <c r="F152" s="17"/>
      <c r="AX152" s="1" t="s">
        <v>246</v>
      </c>
      <c r="AY152" s="1" t="s">
        <v>448</v>
      </c>
      <c r="AZ152" s="48">
        <v>1</v>
      </c>
      <c r="BA152" s="48">
        <v>1</v>
      </c>
      <c r="BB152" s="48">
        <v>1</v>
      </c>
      <c r="BC152" s="48">
        <v>1</v>
      </c>
      <c r="BD152" s="48" t="s">
        <v>477</v>
      </c>
      <c r="BE152" s="1" t="s">
        <v>423</v>
      </c>
    </row>
    <row r="153" spans="6:57" ht="114.75" x14ac:dyDescent="0.25">
      <c r="F153" s="17"/>
      <c r="AX153" s="1" t="s">
        <v>248</v>
      </c>
      <c r="AY153" s="1" t="s">
        <v>448</v>
      </c>
      <c r="AZ153" s="48">
        <v>1</v>
      </c>
      <c r="BA153" s="48">
        <v>1</v>
      </c>
      <c r="BB153" s="48">
        <v>1</v>
      </c>
      <c r="BC153" s="48">
        <v>1</v>
      </c>
      <c r="BD153" s="48" t="s">
        <v>478</v>
      </c>
      <c r="BE153" s="1" t="s">
        <v>424</v>
      </c>
    </row>
    <row r="154" spans="6:57" ht="204" x14ac:dyDescent="0.25">
      <c r="F154" s="17"/>
      <c r="AX154" s="1" t="s">
        <v>250</v>
      </c>
      <c r="AY154" s="1" t="s">
        <v>448</v>
      </c>
      <c r="AZ154" s="48">
        <v>1</v>
      </c>
      <c r="BA154" s="48">
        <v>1</v>
      </c>
      <c r="BB154" s="48">
        <v>1</v>
      </c>
      <c r="BC154" s="48">
        <v>1</v>
      </c>
      <c r="BD154" s="48" t="s">
        <v>479</v>
      </c>
      <c r="BE154" s="1" t="s">
        <v>425</v>
      </c>
    </row>
    <row r="155" spans="6:57" ht="114.75" x14ac:dyDescent="0.25">
      <c r="F155" s="17"/>
      <c r="AX155" s="19" t="s">
        <v>252</v>
      </c>
      <c r="AY155" s="1" t="s">
        <v>448</v>
      </c>
      <c r="AZ155" s="48">
        <v>1</v>
      </c>
      <c r="BA155" s="48">
        <v>1</v>
      </c>
      <c r="BB155" s="48">
        <v>1</v>
      </c>
      <c r="BC155" s="48">
        <v>1</v>
      </c>
      <c r="BD155" s="48" t="s">
        <v>480</v>
      </c>
      <c r="BE155" s="1" t="s">
        <v>426</v>
      </c>
    </row>
    <row r="156" spans="6:57" ht="127.5" x14ac:dyDescent="0.25">
      <c r="F156" s="17"/>
      <c r="AX156" s="1" t="s">
        <v>253</v>
      </c>
      <c r="AY156" s="1" t="s">
        <v>448</v>
      </c>
      <c r="AZ156" s="48">
        <v>1</v>
      </c>
      <c r="BA156" s="48">
        <v>1</v>
      </c>
      <c r="BB156" s="48">
        <v>1</v>
      </c>
      <c r="BC156" s="48">
        <v>1</v>
      </c>
      <c r="BD156" s="48" t="s">
        <v>481</v>
      </c>
      <c r="BE156" s="1" t="s">
        <v>427</v>
      </c>
    </row>
    <row r="157" spans="6:57" ht="89.25" x14ac:dyDescent="0.25">
      <c r="F157" s="17"/>
      <c r="AX157" s="1" t="s">
        <v>254</v>
      </c>
      <c r="AY157" s="1" t="s">
        <v>448</v>
      </c>
      <c r="AZ157" s="48">
        <v>1</v>
      </c>
      <c r="BA157" s="48">
        <v>1</v>
      </c>
      <c r="BB157" s="48">
        <v>1</v>
      </c>
      <c r="BC157" s="48">
        <v>1</v>
      </c>
      <c r="BD157" s="48" t="s">
        <v>482</v>
      </c>
      <c r="BE157" s="1" t="s">
        <v>428</v>
      </c>
    </row>
    <row r="158" spans="6:57" ht="76.5" x14ac:dyDescent="0.25">
      <c r="F158" s="17"/>
      <c r="AX158" s="1" t="s">
        <v>255</v>
      </c>
      <c r="AY158" s="1" t="s">
        <v>448</v>
      </c>
      <c r="AZ158" s="48">
        <v>1</v>
      </c>
      <c r="BA158" s="48">
        <v>1</v>
      </c>
      <c r="BB158" s="48">
        <v>1</v>
      </c>
      <c r="BC158" s="48">
        <v>1</v>
      </c>
      <c r="BD158" s="48" t="s">
        <v>483</v>
      </c>
      <c r="BE158" s="1" t="s">
        <v>429</v>
      </c>
    </row>
    <row r="159" spans="6:57" ht="102" x14ac:dyDescent="0.25">
      <c r="F159" s="17"/>
      <c r="AX159" s="1" t="s">
        <v>257</v>
      </c>
      <c r="AY159" s="1" t="s">
        <v>448</v>
      </c>
      <c r="AZ159" s="48">
        <v>1</v>
      </c>
      <c r="BA159" s="48">
        <v>1</v>
      </c>
      <c r="BB159" s="48">
        <v>1</v>
      </c>
      <c r="BC159" s="48">
        <v>1</v>
      </c>
      <c r="BD159" s="48" t="s">
        <v>484</v>
      </c>
      <c r="BE159" s="1" t="s">
        <v>430</v>
      </c>
    </row>
    <row r="160" spans="6:57" ht="140.25" x14ac:dyDescent="0.25">
      <c r="F160" s="17"/>
      <c r="AX160" s="1" t="s">
        <v>258</v>
      </c>
      <c r="AY160" s="1" t="s">
        <v>448</v>
      </c>
      <c r="AZ160" s="48">
        <v>1</v>
      </c>
      <c r="BA160" s="48">
        <v>1</v>
      </c>
      <c r="BB160" s="48">
        <v>1</v>
      </c>
      <c r="BC160" s="48">
        <v>1</v>
      </c>
      <c r="BD160" s="48" t="s">
        <v>485</v>
      </c>
      <c r="BE160" s="1" t="s">
        <v>431</v>
      </c>
    </row>
    <row r="161" spans="6:57" ht="165.75" x14ac:dyDescent="0.25">
      <c r="F161" s="17"/>
      <c r="AX161" s="1" t="s">
        <v>259</v>
      </c>
      <c r="AY161" s="1" t="s">
        <v>448</v>
      </c>
      <c r="AZ161" s="48">
        <v>1</v>
      </c>
      <c r="BA161" s="48">
        <v>1</v>
      </c>
      <c r="BB161" s="48">
        <v>1</v>
      </c>
      <c r="BC161" s="48">
        <v>1</v>
      </c>
      <c r="BD161" s="48" t="s">
        <v>486</v>
      </c>
      <c r="BE161" s="1" t="s">
        <v>432</v>
      </c>
    </row>
    <row r="162" spans="6:57" ht="127.5" x14ac:dyDescent="0.25">
      <c r="F162" s="17"/>
      <c r="AX162" s="1" t="s">
        <v>260</v>
      </c>
      <c r="AY162" s="1" t="s">
        <v>448</v>
      </c>
      <c r="AZ162" s="48">
        <v>1</v>
      </c>
      <c r="BA162" s="48">
        <v>1</v>
      </c>
      <c r="BB162" s="48">
        <v>1</v>
      </c>
      <c r="BC162" s="48">
        <v>1</v>
      </c>
      <c r="BD162" s="48" t="s">
        <v>487</v>
      </c>
      <c r="BE162" s="1" t="s">
        <v>433</v>
      </c>
    </row>
    <row r="163" spans="6:57" ht="102" x14ac:dyDescent="0.25">
      <c r="F163" s="17"/>
      <c r="AX163" s="1" t="s">
        <v>261</v>
      </c>
      <c r="AY163" s="1" t="s">
        <v>448</v>
      </c>
      <c r="AZ163" s="48">
        <v>1</v>
      </c>
      <c r="BA163" s="48">
        <v>1</v>
      </c>
      <c r="BB163" s="48">
        <v>1</v>
      </c>
      <c r="BC163" s="48">
        <v>1</v>
      </c>
      <c r="BD163" s="48" t="s">
        <v>488</v>
      </c>
      <c r="BE163" s="1" t="s">
        <v>434</v>
      </c>
    </row>
    <row r="164" spans="6:57" ht="140.25" x14ac:dyDescent="0.25">
      <c r="F164" s="17"/>
      <c r="AX164" s="1" t="s">
        <v>263</v>
      </c>
      <c r="AY164" s="1" t="s">
        <v>448</v>
      </c>
      <c r="AZ164" s="48">
        <v>1</v>
      </c>
      <c r="BA164" s="48">
        <v>1</v>
      </c>
      <c r="BB164" s="48">
        <v>1</v>
      </c>
      <c r="BC164" s="48">
        <v>1</v>
      </c>
      <c r="BD164" s="48" t="s">
        <v>489</v>
      </c>
      <c r="BE164" s="1" t="s">
        <v>435</v>
      </c>
    </row>
    <row r="165" spans="6:57" ht="89.25" x14ac:dyDescent="0.25">
      <c r="F165" s="17"/>
      <c r="AX165" s="1" t="s">
        <v>265</v>
      </c>
      <c r="AY165" s="1" t="s">
        <v>448</v>
      </c>
      <c r="AZ165" s="48">
        <v>1</v>
      </c>
      <c r="BA165" s="48">
        <v>1</v>
      </c>
      <c r="BB165" s="48">
        <v>1</v>
      </c>
      <c r="BC165" s="48">
        <v>1</v>
      </c>
      <c r="BD165" s="48" t="s">
        <v>490</v>
      </c>
      <c r="BE165" s="1" t="s">
        <v>436</v>
      </c>
    </row>
    <row r="166" spans="6:57" ht="51" x14ac:dyDescent="0.25">
      <c r="F166" s="17"/>
      <c r="AX166" s="1" t="s">
        <v>268</v>
      </c>
      <c r="AY166" s="1" t="s">
        <v>448</v>
      </c>
      <c r="AZ166" s="48">
        <v>1</v>
      </c>
      <c r="BA166" s="48">
        <v>1</v>
      </c>
      <c r="BB166" s="48">
        <v>1</v>
      </c>
      <c r="BC166" s="48">
        <v>1</v>
      </c>
      <c r="BD166" s="48" t="s">
        <v>491</v>
      </c>
      <c r="BE166" s="1" t="s">
        <v>437</v>
      </c>
    </row>
    <row r="167" spans="6:57" ht="140.25" x14ac:dyDescent="0.25">
      <c r="F167" s="17"/>
      <c r="AX167" s="1" t="s">
        <v>209</v>
      </c>
      <c r="AY167" s="1" t="s">
        <v>448</v>
      </c>
      <c r="AZ167" s="48">
        <v>1</v>
      </c>
      <c r="BA167" s="48">
        <v>1</v>
      </c>
      <c r="BB167" s="48">
        <v>1</v>
      </c>
      <c r="BC167" s="48">
        <v>1</v>
      </c>
      <c r="BD167" s="48" t="s">
        <v>492</v>
      </c>
      <c r="BE167" s="1" t="s">
        <v>438</v>
      </c>
    </row>
    <row r="168" spans="6:57" ht="165.75" x14ac:dyDescent="0.25">
      <c r="F168" s="17"/>
      <c r="AX168" s="1" t="s">
        <v>218</v>
      </c>
      <c r="AY168" s="1" t="s">
        <v>448</v>
      </c>
      <c r="AZ168" s="48">
        <v>1</v>
      </c>
      <c r="BA168" s="48">
        <v>1</v>
      </c>
      <c r="BB168" s="48">
        <v>1</v>
      </c>
      <c r="BC168" s="48">
        <v>1</v>
      </c>
      <c r="BD168" s="48" t="s">
        <v>493</v>
      </c>
      <c r="BE168" s="1" t="s">
        <v>439</v>
      </c>
    </row>
    <row r="169" spans="6:57" ht="140.25" x14ac:dyDescent="0.25">
      <c r="F169" s="17"/>
      <c r="AX169" s="1" t="s">
        <v>223</v>
      </c>
      <c r="AY169" s="1" t="s">
        <v>448</v>
      </c>
      <c r="AZ169" s="48">
        <v>1</v>
      </c>
      <c r="BA169" s="48">
        <v>1</v>
      </c>
      <c r="BB169" s="48">
        <v>1</v>
      </c>
      <c r="BC169" s="48">
        <v>1</v>
      </c>
      <c r="BD169" s="48" t="s">
        <v>494</v>
      </c>
      <c r="BE169" s="1" t="s">
        <v>440</v>
      </c>
    </row>
    <row r="170" spans="6:57" ht="178.5" x14ac:dyDescent="0.25">
      <c r="F170" s="17"/>
      <c r="AX170" s="1" t="s">
        <v>226</v>
      </c>
      <c r="AY170" s="1" t="s">
        <v>448</v>
      </c>
      <c r="AZ170" s="48">
        <v>1</v>
      </c>
      <c r="BA170" s="48">
        <v>1</v>
      </c>
      <c r="BB170" s="48">
        <v>1</v>
      </c>
      <c r="BC170" s="48">
        <v>1</v>
      </c>
      <c r="BD170" s="48" t="s">
        <v>458</v>
      </c>
      <c r="BE170" s="1" t="s">
        <v>441</v>
      </c>
    </row>
    <row r="171" spans="6:57" ht="51" x14ac:dyDescent="0.25">
      <c r="F171" s="17"/>
      <c r="AX171" s="1" t="s">
        <v>211</v>
      </c>
      <c r="AY171" s="1" t="s">
        <v>448</v>
      </c>
      <c r="AZ171" s="48">
        <v>1</v>
      </c>
      <c r="BA171" s="48">
        <v>1</v>
      </c>
      <c r="BB171" s="48">
        <v>1</v>
      </c>
      <c r="BC171" s="48">
        <v>1</v>
      </c>
      <c r="BD171" s="48" t="s">
        <v>495</v>
      </c>
      <c r="BE171" s="1" t="s">
        <v>442</v>
      </c>
    </row>
    <row r="172" spans="6:57" ht="153" x14ac:dyDescent="0.25">
      <c r="F172" s="17"/>
      <c r="AX172" s="1" t="s">
        <v>219</v>
      </c>
      <c r="AY172" s="1" t="s">
        <v>448</v>
      </c>
      <c r="AZ172" s="48">
        <v>1</v>
      </c>
      <c r="BA172" s="48">
        <v>1</v>
      </c>
      <c r="BB172" s="48">
        <v>1</v>
      </c>
      <c r="BC172" s="48">
        <v>1</v>
      </c>
      <c r="BD172" s="48" t="s">
        <v>496</v>
      </c>
      <c r="BE172" s="1" t="s">
        <v>443</v>
      </c>
    </row>
    <row r="173" spans="6:57" ht="51" x14ac:dyDescent="0.25">
      <c r="F173" s="17"/>
      <c r="AX173" s="1" t="s">
        <v>224</v>
      </c>
      <c r="AY173" s="1" t="s">
        <v>448</v>
      </c>
      <c r="AZ173" s="48">
        <v>1</v>
      </c>
      <c r="BA173" s="48">
        <v>1</v>
      </c>
      <c r="BB173" s="48">
        <v>1</v>
      </c>
      <c r="BC173" s="48">
        <v>1</v>
      </c>
      <c r="BD173" s="48" t="s">
        <v>497</v>
      </c>
      <c r="BE173" s="1" t="s">
        <v>444</v>
      </c>
    </row>
    <row r="174" spans="6:57" ht="51" x14ac:dyDescent="0.25">
      <c r="F174" s="17"/>
      <c r="AX174" s="1" t="s">
        <v>227</v>
      </c>
      <c r="AY174" s="1" t="s">
        <v>448</v>
      </c>
      <c r="AZ174" s="48">
        <v>1</v>
      </c>
      <c r="BA174" s="48">
        <v>1</v>
      </c>
      <c r="BB174" s="48">
        <v>1</v>
      </c>
      <c r="BC174" s="48">
        <v>1</v>
      </c>
      <c r="BD174" s="48" t="s">
        <v>498</v>
      </c>
      <c r="BE174" s="1" t="s">
        <v>445</v>
      </c>
    </row>
    <row r="175" spans="6:57" ht="76.5" x14ac:dyDescent="0.25">
      <c r="F175" s="17"/>
      <c r="AX175" s="1" t="s">
        <v>229</v>
      </c>
      <c r="AY175" s="1" t="s">
        <v>448</v>
      </c>
      <c r="AZ175" s="48">
        <v>1</v>
      </c>
      <c r="BA175" s="48">
        <v>1</v>
      </c>
      <c r="BB175" s="48">
        <v>1</v>
      </c>
      <c r="BC175" s="48">
        <v>1</v>
      </c>
      <c r="BD175" s="48" t="s">
        <v>499</v>
      </c>
      <c r="BE175" s="1" t="s">
        <v>446</v>
      </c>
    </row>
    <row r="176" spans="6:57" ht="25.5" x14ac:dyDescent="0.25">
      <c r="F176" s="17"/>
      <c r="AX176" s="1" t="s">
        <v>56</v>
      </c>
      <c r="AY176" s="1" t="s">
        <v>448</v>
      </c>
      <c r="AZ176" s="48">
        <v>1</v>
      </c>
      <c r="BA176" s="48">
        <v>1</v>
      </c>
      <c r="BB176" s="48">
        <v>1</v>
      </c>
      <c r="BC176" s="48">
        <v>1</v>
      </c>
      <c r="BD176" s="48" t="s">
        <v>500</v>
      </c>
      <c r="BE176" s="1" t="s">
        <v>447</v>
      </c>
    </row>
    <row r="177" spans="6:6" x14ac:dyDescent="0.25">
      <c r="F177" s="17"/>
    </row>
    <row r="178" spans="6:6" x14ac:dyDescent="0.25">
      <c r="F178" s="17"/>
    </row>
    <row r="179" spans="6:6" x14ac:dyDescent="0.25">
      <c r="F179" s="17"/>
    </row>
    <row r="180" spans="6:6" x14ac:dyDescent="0.25">
      <c r="F180" s="17"/>
    </row>
    <row r="181" spans="6:6" x14ac:dyDescent="0.25">
      <c r="F181" s="17"/>
    </row>
    <row r="182" spans="6:6" x14ac:dyDescent="0.25">
      <c r="F182" s="17"/>
    </row>
    <row r="183" spans="6:6" x14ac:dyDescent="0.25">
      <c r="F183" s="17"/>
    </row>
    <row r="184" spans="6:6" x14ac:dyDescent="0.25">
      <c r="F184" s="17"/>
    </row>
    <row r="185" spans="6:6" x14ac:dyDescent="0.25">
      <c r="F185" s="17"/>
    </row>
    <row r="186" spans="6:6" x14ac:dyDescent="0.25">
      <c r="F186" s="17"/>
    </row>
    <row r="187" spans="6:6" x14ac:dyDescent="0.25">
      <c r="F187" s="17"/>
    </row>
    <row r="188" spans="6:6" x14ac:dyDescent="0.25">
      <c r="F188" s="17"/>
    </row>
    <row r="189" spans="6:6" x14ac:dyDescent="0.25">
      <c r="F189" s="17"/>
    </row>
    <row r="190" spans="6:6" x14ac:dyDescent="0.25">
      <c r="F190" s="17"/>
    </row>
    <row r="191" spans="6:6" x14ac:dyDescent="0.25">
      <c r="F191" s="17"/>
    </row>
    <row r="192" spans="6:6" x14ac:dyDescent="0.25">
      <c r="F192" s="17"/>
    </row>
    <row r="193" spans="6:6" x14ac:dyDescent="0.25">
      <c r="F193" s="17"/>
    </row>
    <row r="194" spans="6:6" x14ac:dyDescent="0.25">
      <c r="F194" s="17"/>
    </row>
    <row r="195" spans="6:6" x14ac:dyDescent="0.25">
      <c r="F195" s="17"/>
    </row>
    <row r="196" spans="6:6" x14ac:dyDescent="0.25">
      <c r="F196" s="17"/>
    </row>
    <row r="197" spans="6:6" x14ac:dyDescent="0.25">
      <c r="F197" s="17"/>
    </row>
    <row r="198" spans="6:6" x14ac:dyDescent="0.25">
      <c r="F198" s="17"/>
    </row>
    <row r="199" spans="6:6" x14ac:dyDescent="0.25">
      <c r="F199" s="17"/>
    </row>
    <row r="200" spans="6:6" x14ac:dyDescent="0.25">
      <c r="F200" s="17"/>
    </row>
    <row r="201" spans="6:6" x14ac:dyDescent="0.25">
      <c r="F201" s="17"/>
    </row>
    <row r="202" spans="6:6" x14ac:dyDescent="0.25">
      <c r="F202" s="17"/>
    </row>
    <row r="203" spans="6:6" x14ac:dyDescent="0.25">
      <c r="F203" s="22"/>
    </row>
    <row r="204" spans="6:6" x14ac:dyDescent="0.25">
      <c r="F204" s="22"/>
    </row>
    <row r="205" spans="6:6" x14ac:dyDescent="0.25">
      <c r="F205" s="22"/>
    </row>
    <row r="206" spans="6:6" x14ac:dyDescent="0.25">
      <c r="F206" s="22"/>
    </row>
    <row r="207" spans="6:6" x14ac:dyDescent="0.25">
      <c r="F207" s="22"/>
    </row>
    <row r="208" spans="6:6" x14ac:dyDescent="0.25">
      <c r="F208" s="22"/>
    </row>
    <row r="209" spans="6:6" x14ac:dyDescent="0.25">
      <c r="F209" s="22"/>
    </row>
    <row r="210" spans="6:6" x14ac:dyDescent="0.25">
      <c r="F210" s="17"/>
    </row>
    <row r="211" spans="6:6" x14ac:dyDescent="0.25">
      <c r="F211" s="17"/>
    </row>
    <row r="212" spans="6:6" x14ac:dyDescent="0.25">
      <c r="F212" s="17"/>
    </row>
    <row r="213" spans="6:6" x14ac:dyDescent="0.25">
      <c r="F213" s="17"/>
    </row>
    <row r="214" spans="6:6" x14ac:dyDescent="0.25">
      <c r="F214" s="17"/>
    </row>
    <row r="215" spans="6:6" x14ac:dyDescent="0.25">
      <c r="F215" s="17"/>
    </row>
    <row r="216" spans="6:6" x14ac:dyDescent="0.25">
      <c r="F216" s="17"/>
    </row>
    <row r="217" spans="6:6" x14ac:dyDescent="0.25">
      <c r="F217" s="17"/>
    </row>
    <row r="218" spans="6:6" x14ac:dyDescent="0.25">
      <c r="F218" s="17"/>
    </row>
    <row r="219" spans="6:6" x14ac:dyDescent="0.25">
      <c r="F219" s="17"/>
    </row>
    <row r="220" spans="6:6" x14ac:dyDescent="0.25">
      <c r="F220" s="17"/>
    </row>
    <row r="221" spans="6:6" x14ac:dyDescent="0.25">
      <c r="F221" s="17"/>
    </row>
    <row r="222" spans="6:6" x14ac:dyDescent="0.25">
      <c r="F222" s="17"/>
    </row>
    <row r="223" spans="6:6" x14ac:dyDescent="0.25">
      <c r="F223" s="17"/>
    </row>
    <row r="224" spans="6:6" x14ac:dyDescent="0.25">
      <c r="F224" s="17"/>
    </row>
    <row r="225" spans="6:6" x14ac:dyDescent="0.25">
      <c r="F225" s="17"/>
    </row>
    <row r="226" spans="6:6" x14ac:dyDescent="0.25">
      <c r="F226" s="17"/>
    </row>
    <row r="227" spans="6:6" x14ac:dyDescent="0.25">
      <c r="F227" s="17"/>
    </row>
    <row r="228" spans="6:6" x14ac:dyDescent="0.25">
      <c r="F228" s="17"/>
    </row>
    <row r="229" spans="6:6" x14ac:dyDescent="0.25">
      <c r="F229" s="17"/>
    </row>
    <row r="230" spans="6:6" x14ac:dyDescent="0.25">
      <c r="F230" s="17"/>
    </row>
    <row r="231" spans="6:6" x14ac:dyDescent="0.25">
      <c r="F231" s="17"/>
    </row>
    <row r="232" spans="6:6" x14ac:dyDescent="0.25">
      <c r="F232" s="17"/>
    </row>
    <row r="233" spans="6:6" x14ac:dyDescent="0.25">
      <c r="F233" s="17"/>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2"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2026-01-29T13:29:47Z</cp:lastPrinted>
  <dcterms:created xsi:type="dcterms:W3CDTF">2017-10-13T13:16:42Z</dcterms:created>
  <dcterms:modified xsi:type="dcterms:W3CDTF">2026-01-29T13:30:20Z</dcterms:modified>
</cp:coreProperties>
</file>