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7A933FAD-0897-4ACE-870F-BA5E2D68148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<sst xmlns="http://schemas.openxmlformats.org/spreadsheetml/2006/main" count="539" uniqueCount="443">
  <si>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</si>
  <si>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</si>
  <si>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</si>
  <si>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</si>
  <si>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</si>
  <si>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</si>
  <si>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</si>
  <si>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</si>
  <si>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</si>
  <si>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</si>
  <si>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</si>
  <si>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</si>
  <si>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</si>
  <si>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</si>
  <si>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</si>
  <si>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</si>
  <si>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</si>
  <si>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</si>
  <si>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</si>
  <si>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</si>
  <si>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</si>
  <si>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</si>
  <si>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</si>
  <si>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</si>
  <si>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</si>
  <si>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</si>
  <si>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</si>
  <si>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</si>
  <si>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</si>
  <si>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</si>
  <si>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</si>
  <si>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</si>
  <si>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</si>
  <si>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</si>
  <si>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</si>
  <si>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</si>
  <si>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</si>
  <si>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</si>
  <si>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</si>
  <si>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</si>
  <si>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</si>
  <si>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</si>
  <si>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</si>
  <si>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</si>
  <si>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</si>
  <si>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</si>
  <si>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</si>
  <si>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</si>
  <si>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</si>
  <si>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</si>
  <si>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</si>
  <si>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</si>
  <si>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</si>
  <si>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</si>
  <si>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</si>
  <si>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</si>
  <si>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</si>
  <si>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</si>
  <si>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</si>
  <si>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</si>
  <si>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</si>
  <si>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</si>
  <si>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</si>
  <si>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</si>
  <si>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</si>
  <si>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</si>
  <si>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</si>
  <si>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</si>
  <si>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</si>
  <si>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</si>
  <si>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</si>
  <si>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</si>
  <si>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</si>
  <si>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</si>
  <si>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</si>
  <si>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</si>
  <si>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</si>
  <si>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</si>
  <si>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</si>
  <si>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</si>
  <si>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</si>
  <si>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</si>
  <si>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</si>
  <si>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</si>
  <si>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</si>
  <si>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</si>
  <si>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</si>
  <si>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</si>
  <si>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</si>
  <si>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</si>
  <si>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</si>
  <si>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</si>
  <si>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</si>
  <si>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</si>
  <si>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</si>
  <si>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</si>
  <si>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</si>
  <si>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</si>
  <si>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</si>
  <si>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</si>
  <si>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</si>
  <si>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</si>
  <si>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</si>
  <si>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</si>
  <si>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</si>
  <si>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</si>
  <si>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</si>
  <si>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</si>
  <si>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</si>
  <si>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</si>
  <si>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</si>
  <si>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</si>
  <si>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</si>
  <si>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</si>
  <si>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</si>
  <si>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</si>
  <si>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</si>
  <si>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</si>
  <si>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</si>
  <si>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</si>
  <si>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</si>
  <si>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</si>
  <si>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</si>
  <si>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</si>
  <si>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</si>
  <si>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</si>
  <si>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</si>
  <si>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</si>
  <si>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</si>
  <si>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</si>
  <si>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</si>
  <si>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</si>
  <si>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</si>
  <si>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</si>
  <si>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</si>
  <si>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</si>
  <si>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</si>
  <si>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</si>
  <si>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</si>
  <si>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</si>
  <si>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</si>
  <si>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</si>
  <si>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</si>
  <si>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</si>
  <si>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</si>
  <si>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</si>
  <si>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</si>
  <si>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</si>
  <si>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</si>
  <si>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</si>
  <si>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</si>
  <si>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</si>
  <si>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</si>
  <si>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</si>
  <si>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</si>
  <si>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</si>
  <si>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</si>
  <si>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</si>
  <si>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</si>
  <si>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</si>
  <si>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</si>
  <si>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</si>
  <si>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</si>
  <si>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</si>
  <si>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</si>
  <si>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</si>
  <si>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</si>
  <si>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</si>
  <si>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</si>
  <si>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</si>
  <si>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</si>
  <si>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</si>
  <si>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</si>
  <si>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</si>
  <si>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</si>
  <si>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</si>
  <si>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</si>
  <si>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</si>
  <si>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</si>
  <si>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</si>
  <si>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</si>
  <si>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</si>
  <si>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</si>
  <si>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</si>
  <si>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</si>
  <si>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</si>
  <si>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</si>
  <si>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</si>
  <si>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</si>
  <si>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</si>
  <si>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</si>
  <si>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</si>
  <si>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</si>
  <si>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</si>
  <si>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</si>
  <si>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</si>
  <si>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</si>
  <si>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</si>
  <si>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</si>
  <si>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</si>
  <si>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</si>
  <si>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</si>
  <si>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</si>
  <si>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</si>
  <si>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</si>
  <si>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</si>
  <si>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</si>
  <si>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</si>
  <si>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</si>
  <si>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</si>
  <si>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</si>
  <si>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</si>
  <si>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</si>
  <si>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</si>
  <si>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</si>
  <si>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</si>
  <si>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</si>
  <si>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</si>
  <si>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</si>
  <si>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</si>
  <si>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</si>
  <si>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</si>
  <si>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</si>
  <si>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</si>
  <si>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</si>
  <si>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</si>
  <si>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</si>
  <si>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</si>
  <si>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</si>
  <si>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</si>
  <si>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</si>
  <si>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</si>
  <si>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</si>
  <si>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</si>
  <si>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</si>
  <si>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</si>
  <si>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</si>
  <si>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</si>
  <si>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</si>
  <si>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</si>
  <si>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</si>
  <si>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</si>
  <si>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</si>
  <si>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</si>
  <si>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</si>
  <si>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</si>
  <si>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</si>
  <si>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</si>
  <si>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</si>
  <si>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</si>
  <si>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</si>
  <si>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</si>
  <si>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</si>
  <si>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</si>
  <si>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</si>
  <si>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</si>
  <si>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</si>
  <si>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</si>
  <si>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</si>
  <si>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</si>
  <si>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</si>
  <si>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</si>
  <si>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</si>
  <si>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</si>
  <si>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</si>
  <si>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</si>
  <si>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</si>
  <si>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</si>
  <si>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</si>
  <si>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</si>
  <si>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</si>
  <si>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</si>
  <si>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</si>
  <si>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</si>
  <si>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</si>
  <si>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</si>
  <si>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</si>
  <si>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</si>
  <si>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</si>
  <si>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</si>
  <si>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</si>
  <si>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</si>
  <si>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</si>
  <si>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</si>
  <si>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</si>
  <si>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</si>
  <si>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</si>
  <si>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</si>
  <si>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</si>
  <si>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</si>
  <si>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</si>
  <si>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</si>
  <si>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</si>
  <si>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</si>
  <si>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</si>
  <si>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</si>
  <si>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</si>
  <si>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</si>
  <si>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</si>
  <si>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</si>
  <si>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</si>
  <si>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</si>
  <si>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</si>
  <si>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</si>
  <si>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</si>
  <si>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</si>
  <si>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</si>
  <si>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</si>
  <si>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</si>
  <si>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</si>
  <si>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</si>
  <si>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</si>
  <si>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</si>
  <si>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</si>
  <si>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</si>
  <si>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</si>
  <si>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</si>
  <si>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</si>
  <si>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</si>
  <si>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</si>
  <si>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</si>
  <si>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</si>
  <si>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</si>
  <si>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</si>
  <si>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</si>
  <si>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</si>
  <si>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</si>
  <si>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</si>
  <si>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</si>
  <si>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</si>
  <si>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</si>
  <si>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</si>
  <si>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</si>
  <si>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</si>
  <si>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</si>
  <si>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</si>
  <si>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</si>
  <si>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</si>
  <si>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</si>
  <si>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</si>
  <si>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</si>
  <si>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</si>
  <si>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</si>
  <si>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</si>
  <si>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</si>
  <si>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</si>
  <si>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</si>
  <si>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</si>
  <si>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</si>
  <si>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</si>
  <si>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</si>
  <si>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</si>
  <si>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</si>
  <si>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</si>
  <si>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</si>
  <si>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</si>
  <si>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</si>
  <si>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</si>
  <si>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</si>
  <si>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</si>
  <si>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</si>
  <si>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</si>
  <si>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</si>
  <si>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</si>
  <si>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</si>
  <si>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</si>
  <si>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</si>
  <si>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</si>
  <si>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</si>
  <si>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</si>
  <si>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</si>
  <si>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</si>
  <si>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</si>
  <si>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</si>
  <si>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</si>
  <si>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</si>
  <si>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</si>
  <si>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</si>
  <si>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</si>
  <si>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</si>
  <si>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</si>
  <si>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</si>
  <si>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</si>
  <si>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</si>
  <si>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</si>
  <si>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</si>
  <si>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</si>
  <si>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</si>
  <si>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</si>
  <si>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</si>
  <si>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</si>
  <si>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</si>
  <si>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</si>
  <si>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</si>
  <si>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</si>
  <si>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</si>
  <si>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</si>
  <si>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</si>
  <si>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</si>
  <si>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</si>
  <si>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</si>
  <si>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</si>
  <si>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</si>
  <si>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</si>
  <si>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</si>
  <si>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</si>
  <si>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</si>
  <si>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</si>
  <si>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</si>
  <si>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</si>
  <si>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</si>
  <si>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</si>
  <si>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</si>
  <si>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</si>
  <si>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</si>
  <si>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</si>
  <si>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</si>
  <si>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</si>
  <si>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</si>
  <si>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</si>
  <si>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</si>
  <si>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</si>
  <si>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</si>
  <si>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</si>
  <si>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</si>
  <si>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</si>
  <si>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</si>
  <si>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</si>
  <si>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</si>
  <si>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</si>
  <si>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</si>
  <si>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</si>
  <si>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PQRSFD respondidas a conformidad</t>
  </si>
  <si>
    <t>Responder de forma oportuna, efectiva y de fondo las PQRSFD de los ciudadanos y las partes interesadas, que queden bajo la responsabilidad del Grupo Interno de Trabajo para el Aseguramiento de la Calidad</t>
  </si>
  <si>
    <t>Ninguna</t>
  </si>
  <si>
    <t>Actualizar el informe de seguimiento al Plan de Mejoramiento Institucional 2020-2024</t>
  </si>
  <si>
    <t>Documento Actualizado</t>
  </si>
  <si>
    <t>Reportar los planes de mejoramiento de los programas académicos que cuenten con ellos</t>
  </si>
  <si>
    <t>Planes de mejoramiento reportados</t>
  </si>
  <si>
    <t>Asesorar y acompañar a la Vicerrectoría Académica y a los equipos de Autoevaluación de los Programas Académicos, en la puesta en marcha de los procesos de Obtención, Modificación o Renovación de Registros Calificados que incluyan diferentes modalidades y lugares de desarrollo, así como emitir los conceptos técnicos y acompañar el proceso de cargue plataforma SACES-MEN</t>
  </si>
  <si>
    <t>Programas académicos asesorados</t>
  </si>
  <si>
    <t xml:space="preserve">Elaborar y socializar con el CIPA, el documento preliminar con fines de renovación de Acreditación en Alta Calidad  </t>
  </si>
  <si>
    <t>Documento preliminar socializado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</si>
</sst>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0" t="s">
        <v>72</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0" t="s">
        <v>114</v>
      </c>
      <c r="I9" s="91"/>
      <c r="J9" s="91"/>
      <c r="K9" s="91"/>
      <c r="L9" s="91"/>
      <c r="M9" s="92"/>
      <c r="N9" s="90" t="s">
        <v>115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76</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69</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zoomScaleSheetLayoutView="100" workbookViewId="0">
      <selection activeCell="N9" sqref="A9:N13"/>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33.57031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34" style="88" customWidth="1"/>
    <col min="18" max="18" width="16.28515625" style="89" customWidth="1"/>
    <col min="19" max="19" width="31.140625" style="88"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116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175</v>
      </c>
      <c r="P2" s="133"/>
      <c r="Q2" s="133"/>
      <c r="R2" s="133"/>
      <c r="S2" s="134"/>
    </row>
    <row r="3" spans="1:19" ht="22.5" customHeight="1" x14ac:dyDescent="0.25">
      <c r="A3" s="124"/>
      <c r="B3" s="124"/>
      <c r="C3" s="124"/>
      <c r="D3" s="115"/>
      <c r="E3" s="116"/>
      <c r="F3" s="116"/>
      <c r="G3" s="116"/>
      <c r="H3" s="116"/>
      <c r="I3" s="116"/>
      <c r="J3" s="116"/>
      <c r="K3" s="116"/>
      <c r="L3" s="116"/>
      <c r="M3" s="116"/>
      <c r="N3" s="117"/>
      <c r="O3" s="132" t="s">
        <v>176</v>
      </c>
      <c r="P3" s="133"/>
      <c r="Q3" s="133"/>
      <c r="R3" s="133"/>
      <c r="S3" s="134"/>
    </row>
    <row r="4" spans="1:19" ht="24" customHeight="1" x14ac:dyDescent="0.25">
      <c r="A4" s="120" t="s">
        <v>248</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127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250</v>
      </c>
      <c r="F7" s="125" t="s">
        <v>174</v>
      </c>
      <c r="G7" s="118" t="s">
        <v>173</v>
      </c>
      <c r="H7" s="118" t="s">
        <v>117</v>
      </c>
      <c r="I7" s="118" t="s">
        <v>118</v>
      </c>
      <c r="J7" s="118" t="s">
        <v>33</v>
      </c>
      <c r="K7" s="118"/>
      <c r="L7" s="118" t="s">
        <v>124</v>
      </c>
      <c r="M7" s="118" t="s">
        <v>172</v>
      </c>
      <c r="N7" s="118" t="s">
        <v>34</v>
      </c>
      <c r="O7" s="122" t="s">
        <v>119</v>
      </c>
      <c r="P7" s="122" t="s">
        <v>120</v>
      </c>
      <c r="Q7" s="122" t="s">
        <v>6</v>
      </c>
      <c r="R7" s="123" t="s">
        <v>247</v>
      </c>
      <c r="S7" s="122" t="s">
        <v>62</v>
      </c>
    </row>
    <row r="8" spans="1:19" ht="22.5" customHeight="1" x14ac:dyDescent="0.25">
      <c r="A8" s="111"/>
      <c r="B8" s="121"/>
      <c r="C8" s="121"/>
      <c r="D8" s="121"/>
      <c r="E8" s="125"/>
      <c r="F8" s="125"/>
      <c r="G8" s="118"/>
      <c r="H8" s="118"/>
      <c r="I8" s="118"/>
      <c r="J8" s="62" t="s">
        <v>3</v>
      </c>
      <c r="K8" s="62" t="s">
        <v>4</v>
      </c>
      <c r="L8" s="118"/>
      <c r="M8" s="118"/>
      <c r="N8" s="118"/>
      <c r="O8" s="122"/>
      <c r="P8" s="122"/>
      <c r="Q8" s="122"/>
      <c r="R8" s="123"/>
      <c r="S8" s="122"/>
    </row>
    <row r="9" spans="1:19" ht="76.5" x14ac:dyDescent="0.25">
      <c r="A9" s="78" t="s">
        <v>257</v>
      </c>
      <c r="B9" s="78" t="s">
        <v>29</v>
      </c>
      <c r="C9" s="78" t="s">
        <v>331</v>
      </c>
      <c r="D9" s="78" t="s">
        <v>356</v>
      </c>
      <c r="E9" s="78" t="s">
        <v>362</v>
      </c>
      <c r="F9" s="78" t="s">
        <v>394</v>
      </c>
      <c r="G9" s="79" t="s">
        <v>433</v>
      </c>
      <c r="H9" s="77">
        <v>1</v>
      </c>
      <c r="I9" s="80" t="s">
        <v>432</v>
      </c>
      <c r="J9" s="81">
        <v>45691</v>
      </c>
      <c r="K9" s="81">
        <v>46003</v>
      </c>
      <c r="L9" s="82" t="s">
        <v>125</v>
      </c>
      <c r="M9" s="78" t="s">
        <v>14</v>
      </c>
      <c r="N9" s="55" t="s">
        <v>434</v>
      </c>
      <c r="O9" s="56"/>
      <c r="P9" s="58">
        <f>IF((O9/H9)&gt;100%,100%,(O9/H9))</f>
        <v>0</v>
      </c>
      <c r="Q9" s="55"/>
      <c r="R9" s="57"/>
      <c r="S9" s="55"/>
    </row>
    <row r="10" spans="1:19" ht="38.25" x14ac:dyDescent="0.25">
      <c r="A10" s="78" t="s">
        <v>257</v>
      </c>
      <c r="B10" s="78" t="s">
        <v>29</v>
      </c>
      <c r="C10" s="78" t="s">
        <v>331</v>
      </c>
      <c r="D10" s="78" t="s">
        <v>358</v>
      </c>
      <c r="E10" s="78" t="s">
        <v>399</v>
      </c>
      <c r="F10" s="78" t="s">
        <v>409</v>
      </c>
      <c r="G10" s="78" t="s">
        <v>435</v>
      </c>
      <c r="H10" s="83">
        <v>1</v>
      </c>
      <c r="I10" s="78" t="s">
        <v>436</v>
      </c>
      <c r="J10" s="81">
        <v>45691</v>
      </c>
      <c r="K10" s="81">
        <v>46003</v>
      </c>
      <c r="L10" s="82" t="s">
        <v>125</v>
      </c>
      <c r="M10" s="78" t="s">
        <v>14</v>
      </c>
      <c r="N10" s="55" t="s">
        <v>434</v>
      </c>
      <c r="O10" s="56"/>
      <c r="P10" s="58">
        <f>IF((O10/H10)&gt;100%,100%,(O10/H10))</f>
        <v>0</v>
      </c>
      <c r="Q10" s="55"/>
      <c r="R10" s="57"/>
      <c r="S10" s="55"/>
    </row>
    <row r="11" spans="1:19" ht="76.5" x14ac:dyDescent="0.25">
      <c r="A11" s="78" t="s">
        <v>257</v>
      </c>
      <c r="B11" s="78" t="s">
        <v>30</v>
      </c>
      <c r="C11" s="78" t="s">
        <v>133</v>
      </c>
      <c r="D11" s="78" t="s">
        <v>134</v>
      </c>
      <c r="E11" s="78" t="s">
        <v>154</v>
      </c>
      <c r="F11" s="78" t="s">
        <v>194</v>
      </c>
      <c r="G11" s="78" t="s">
        <v>437</v>
      </c>
      <c r="H11" s="77">
        <v>1</v>
      </c>
      <c r="I11" s="78" t="s">
        <v>438</v>
      </c>
      <c r="J11" s="81">
        <v>45691</v>
      </c>
      <c r="K11" s="81">
        <v>46003</v>
      </c>
      <c r="L11" s="82" t="s">
        <v>125</v>
      </c>
      <c r="M11" s="78" t="s">
        <v>14</v>
      </c>
      <c r="N11" s="55" t="s">
        <v>434</v>
      </c>
      <c r="O11" s="56"/>
      <c r="P11" s="58">
        <f t="shared" ref="P11:P74" si="0">IF((O11/H11)&gt;100%,100%,(O11/H11))</f>
        <v>0</v>
      </c>
      <c r="Q11" s="55"/>
      <c r="R11" s="57"/>
      <c r="S11" s="55"/>
    </row>
    <row r="12" spans="1:19" s="48" customFormat="1" ht="89.25" x14ac:dyDescent="0.25">
      <c r="A12" s="78" t="s">
        <v>257</v>
      </c>
      <c r="B12" s="78" t="s">
        <v>30</v>
      </c>
      <c r="C12" s="78" t="s">
        <v>133</v>
      </c>
      <c r="D12" s="78" t="s">
        <v>134</v>
      </c>
      <c r="E12" s="78" t="s">
        <v>154</v>
      </c>
      <c r="F12" s="78" t="s">
        <v>195</v>
      </c>
      <c r="G12" s="78" t="s">
        <v>439</v>
      </c>
      <c r="H12" s="83">
        <v>4</v>
      </c>
      <c r="I12" s="84" t="s">
        <v>440</v>
      </c>
      <c r="J12" s="81">
        <v>45691</v>
      </c>
      <c r="K12" s="81">
        <v>46003</v>
      </c>
      <c r="L12" s="82" t="s">
        <v>125</v>
      </c>
      <c r="M12" s="78" t="s">
        <v>14</v>
      </c>
      <c r="N12" s="55" t="s">
        <v>434</v>
      </c>
      <c r="O12" s="56"/>
      <c r="P12" s="58">
        <f t="shared" si="0"/>
        <v>0</v>
      </c>
      <c r="Q12" s="55"/>
      <c r="R12" s="57"/>
      <c r="S12" s="55"/>
    </row>
    <row r="13" spans="1:19" s="48" customFormat="1" ht="38.25" x14ac:dyDescent="0.25">
      <c r="A13" s="78" t="s">
        <v>257</v>
      </c>
      <c r="B13" s="78" t="s">
        <v>29</v>
      </c>
      <c r="C13" s="78" t="s">
        <v>331</v>
      </c>
      <c r="D13" s="78" t="s">
        <v>358</v>
      </c>
      <c r="E13" s="78" t="s">
        <v>399</v>
      </c>
      <c r="F13" s="78" t="s">
        <v>409</v>
      </c>
      <c r="G13" s="85" t="s">
        <v>441</v>
      </c>
      <c r="H13" s="83">
        <v>1</v>
      </c>
      <c r="I13" s="86" t="s">
        <v>442</v>
      </c>
      <c r="J13" s="81">
        <v>45691</v>
      </c>
      <c r="K13" s="81">
        <v>46003</v>
      </c>
      <c r="L13" s="82" t="s">
        <v>125</v>
      </c>
      <c r="M13" s="78" t="s">
        <v>14</v>
      </c>
      <c r="N13" s="55" t="s">
        <v>434</v>
      </c>
      <c r="O13" s="56"/>
      <c r="P13" s="58">
        <f t="shared" si="0"/>
        <v>0</v>
      </c>
      <c r="Q13" s="55"/>
      <c r="R13" s="57"/>
      <c r="S13" s="55"/>
    </row>
    <row r="14" spans="1:19" ht="20.25" x14ac:dyDescent="0.25">
      <c r="A14" s="55"/>
      <c r="B14" s="55"/>
      <c r="C14" s="55"/>
      <c r="D14" s="55"/>
      <c r="E14" s="55"/>
      <c r="F14" s="55"/>
      <c r="G14" s="139"/>
      <c r="H14" s="56"/>
      <c r="I14" s="55"/>
      <c r="J14" s="57"/>
      <c r="K14" s="140"/>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41"/>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41"/>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2"/>
      <c r="K21" s="142"/>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41"/>
      <c r="K29" s="141"/>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3wLbeDRcI4pyOX6MbD3RYvmudHMZ7oqbuue40vA4O4U6N/ivO49fLPblRopHa/FWqP+AuZiD5Me0Zxuq7UDgyg==" saltValue="BTl68Jf1XZYRX+/86O1JX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G9"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6" t="s">
        <v>27</v>
      </c>
      <c r="B2" s="49" t="s">
        <v>108</v>
      </c>
      <c r="C2" s="138" t="s">
        <v>77</v>
      </c>
      <c r="D2" s="138"/>
      <c r="E2" s="138"/>
      <c r="F2" s="138"/>
    </row>
    <row r="3" spans="1:36" ht="27.75" customHeight="1" x14ac:dyDescent="0.25">
      <c r="A3" s="136"/>
      <c r="B3" s="136" t="s">
        <v>79</v>
      </c>
      <c r="C3" s="136" t="s">
        <v>78</v>
      </c>
      <c r="D3" s="136" t="s">
        <v>2</v>
      </c>
      <c r="E3" s="136" t="s">
        <v>354</v>
      </c>
      <c r="F3" s="136" t="s">
        <v>249</v>
      </c>
      <c r="G3" s="136" t="s">
        <v>141</v>
      </c>
      <c r="H3" s="136" t="s">
        <v>28</v>
      </c>
      <c r="I3" s="136" t="s">
        <v>80</v>
      </c>
      <c r="J3" s="136" t="s">
        <v>81</v>
      </c>
      <c r="K3" s="136" t="s">
        <v>88</v>
      </c>
      <c r="L3" s="136" t="s">
        <v>89</v>
      </c>
      <c r="M3" s="136" t="s">
        <v>82</v>
      </c>
      <c r="N3" s="136" t="s">
        <v>83</v>
      </c>
      <c r="O3" s="136" t="s">
        <v>84</v>
      </c>
      <c r="P3" s="136" t="s">
        <v>85</v>
      </c>
      <c r="Q3" s="136" t="s">
        <v>86</v>
      </c>
      <c r="R3" s="136" t="s">
        <v>87</v>
      </c>
      <c r="S3" s="136" t="s">
        <v>29</v>
      </c>
      <c r="T3" s="136" t="s">
        <v>355</v>
      </c>
      <c r="U3" s="136" t="s">
        <v>356</v>
      </c>
      <c r="W3" s="136" t="s">
        <v>357</v>
      </c>
      <c r="Y3" s="136" t="s">
        <v>358</v>
      </c>
      <c r="AA3" s="136" t="s">
        <v>359</v>
      </c>
      <c r="AC3" s="136" t="s">
        <v>101</v>
      </c>
      <c r="AE3" s="136" t="s">
        <v>100</v>
      </c>
      <c r="AF3" s="136" t="s">
        <v>99</v>
      </c>
      <c r="AH3" s="136" t="s">
        <v>109</v>
      </c>
      <c r="AI3" s="136" t="s">
        <v>123</v>
      </c>
      <c r="AJ3" s="137" t="s">
        <v>132</v>
      </c>
    </row>
    <row r="4" spans="1:36" ht="30" customHeight="1" x14ac:dyDescent="0.25">
      <c r="A4" s="136"/>
      <c r="B4" s="136"/>
      <c r="C4" s="136"/>
      <c r="D4" s="136"/>
      <c r="E4" s="136"/>
      <c r="F4" s="136"/>
      <c r="G4" s="136"/>
      <c r="H4" s="136"/>
      <c r="I4" s="136"/>
      <c r="J4" s="136"/>
      <c r="K4" s="136"/>
      <c r="L4" s="136"/>
      <c r="M4" s="136"/>
      <c r="N4" s="136"/>
      <c r="O4" s="136"/>
      <c r="P4" s="136"/>
      <c r="Q4" s="136"/>
      <c r="R4" s="136"/>
      <c r="S4" s="136"/>
      <c r="T4" s="136"/>
      <c r="U4" s="136"/>
      <c r="W4" s="136"/>
      <c r="Y4" s="136"/>
      <c r="AA4" s="136"/>
      <c r="AC4" s="136"/>
      <c r="AE4" s="136"/>
      <c r="AF4" s="136"/>
      <c r="AH4" s="136"/>
      <c r="AI4" s="136"/>
      <c r="AJ4" s="137"/>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2025-01-31T15:17:40Z</dcterms:modified>
</cp:coreProperties>
</file>